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155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05" i="1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C33"/>
  <c r="C32"/>
  <c r="C31"/>
  <c r="C30"/>
  <c r="C29"/>
  <c r="C28"/>
  <c r="C25"/>
  <c r="C24"/>
  <c r="C23"/>
  <c r="C22"/>
  <c r="C20"/>
  <c r="C19"/>
  <c r="C18"/>
  <c r="C16"/>
  <c r="C14"/>
  <c r="C13"/>
  <c r="C12"/>
  <c r="C11"/>
  <c r="C10"/>
  <c r="C9"/>
  <c r="C8"/>
  <c r="C7"/>
  <c r="C6"/>
  <c r="AS1"/>
  <c r="AG36"/>
  <c r="AC36"/>
  <c r="S36"/>
  <c r="AV36"/>
  <c r="AU36"/>
  <c r="AT36"/>
  <c r="AS36"/>
  <c r="AR36"/>
  <c r="AQ36"/>
  <c r="AP36"/>
  <c r="AO36"/>
  <c r="AN36"/>
  <c r="AM36"/>
  <c r="AL36"/>
  <c r="AK36"/>
  <c r="AJ36"/>
  <c r="AI36"/>
  <c r="AH36"/>
  <c r="AF36"/>
  <c r="AE36"/>
  <c r="AD36"/>
  <c r="AB36"/>
  <c r="AA36"/>
  <c r="Z36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C36" l="1"/>
  <c r="C4"/>
</calcChain>
</file>

<file path=xl/sharedStrings.xml><?xml version="1.0" encoding="utf-8"?>
<sst xmlns="http://schemas.openxmlformats.org/spreadsheetml/2006/main" count="61" uniqueCount="38">
  <si>
    <t>MAKAHA RIDGE</t>
  </si>
  <si>
    <t>PUU LUA</t>
  </si>
  <si>
    <t>PRINCEVILLE AIRPORT</t>
  </si>
  <si>
    <t>MOLOAA DAIRY</t>
  </si>
  <si>
    <t>LIHUE AIRPORT</t>
  </si>
  <si>
    <t>POIPU</t>
  </si>
  <si>
    <t>PORT ALLEN</t>
  </si>
  <si>
    <t>PUU OPAE</t>
  </si>
  <si>
    <t>WAIMEA HEIGHTS</t>
  </si>
  <si>
    <t>MANA</t>
  </si>
  <si>
    <t>STORM 1</t>
  </si>
  <si>
    <t>Island Total:</t>
  </si>
  <si>
    <t>STORM 2</t>
  </si>
  <si>
    <t>STORM 3</t>
  </si>
  <si>
    <t>STORM 4</t>
  </si>
  <si>
    <t>KOKEE</t>
  </si>
  <si>
    <t>WAIAKOALI</t>
  </si>
  <si>
    <t>KILOHANA</t>
  </si>
  <si>
    <t>MOHIHI CROSSING</t>
  </si>
  <si>
    <t>WAIALAE</t>
  </si>
  <si>
    <t>HANALEI RIVER-CUT</t>
  </si>
  <si>
    <t>MOUNT WAIALEALE</t>
  </si>
  <si>
    <t>OPAEKAA STREAM-CUT</t>
  </si>
  <si>
    <t>N WAILUA DITCH</t>
  </si>
  <si>
    <t>WAILUA</t>
  </si>
  <si>
    <t>LIHUE VAR. STN.</t>
  </si>
  <si>
    <t>OMAO</t>
  </si>
  <si>
    <t>KALAHEO</t>
  </si>
  <si>
    <t>HANAPEPE</t>
  </si>
  <si>
    <t>WAINIHA</t>
  </si>
  <si>
    <t>HANALEI</t>
  </si>
  <si>
    <t>ANAHOLA</t>
  </si>
  <si>
    <t>KAPAHI</t>
  </si>
  <si>
    <t>Rain Gauge Location:</t>
  </si>
  <si>
    <t>Days:</t>
  </si>
  <si>
    <t>inches</t>
  </si>
  <si>
    <t>mm</t>
  </si>
  <si>
    <t>Rain gauge</t>
  </si>
</sst>
</file>

<file path=xl/styles.xml><?xml version="1.0" encoding="utf-8"?>
<styleSheet xmlns="http://schemas.openxmlformats.org/spreadsheetml/2006/main">
  <numFmts count="1">
    <numFmt numFmtId="174" formatCode="h\ AM/PM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74" fontId="0" fillId="0" borderId="0" xfId="0" applyNumberFormat="1"/>
    <xf numFmtId="174" fontId="0" fillId="0" borderId="0" xfId="0" applyNumberFormat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rotY val="30"/>
      <c:depthPercent val="130"/>
      <c:perspective val="50"/>
    </c:view3D>
    <c:floor>
      <c:spPr>
        <a:noFill/>
        <a:ln w="9525">
          <a:noFill/>
        </a:ln>
        <a:scene3d>
          <a:camera prst="orthographicFront"/>
          <a:lightRig rig="threePt" dir="t"/>
        </a:scene3d>
        <a:sp3d/>
      </c:spPr>
    </c:floor>
    <c:plotArea>
      <c:layout>
        <c:manualLayout>
          <c:layoutTarget val="inner"/>
          <c:xMode val="edge"/>
          <c:yMode val="edge"/>
          <c:x val="3.7582864499763058E-2"/>
          <c:y val="7.9086894267011414E-3"/>
          <c:w val="0.84666048868243804"/>
          <c:h val="0.90576653090777448"/>
        </c:manualLayout>
      </c:layout>
      <c:area3DChart>
        <c:grouping val="standard"/>
        <c:ser>
          <c:idx val="0"/>
          <c:order val="0"/>
          <c:tx>
            <c:strRef>
              <c:f>Sheet1!$E$6</c:f>
              <c:strCache>
                <c:ptCount val="1"/>
                <c:pt idx="0">
                  <c:v>MAKAHA RIDGE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Sheet1!$F$6:$AV$6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0.03</c:v>
                </c:pt>
                <c:pt idx="5">
                  <c:v>0</c:v>
                </c:pt>
                <c:pt idx="6">
                  <c:v>7.0000000000000007E-2</c:v>
                </c:pt>
                <c:pt idx="7">
                  <c:v>0.15</c:v>
                </c:pt>
                <c:pt idx="8">
                  <c:v>0</c:v>
                </c:pt>
                <c:pt idx="9">
                  <c:v>0.83999999999999986</c:v>
                </c:pt>
                <c:pt idx="10">
                  <c:v>2.5</c:v>
                </c:pt>
                <c:pt idx="11">
                  <c:v>0.08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0.18</c:v>
                </c:pt>
                <c:pt idx="18">
                  <c:v>0.03</c:v>
                </c:pt>
                <c:pt idx="19">
                  <c:v>0</c:v>
                </c:pt>
                <c:pt idx="20">
                  <c:v>0</c:v>
                </c:pt>
                <c:pt idx="21">
                  <c:v>0.01</c:v>
                </c:pt>
                <c:pt idx="22">
                  <c:v>0</c:v>
                </c:pt>
                <c:pt idx="23">
                  <c:v>0.28999999999999998</c:v>
                </c:pt>
                <c:pt idx="24">
                  <c:v>0.02</c:v>
                </c:pt>
                <c:pt idx="25">
                  <c:v>9.0000000000000024E-2</c:v>
                </c:pt>
                <c:pt idx="26">
                  <c:v>0.3</c:v>
                </c:pt>
                <c:pt idx="27">
                  <c:v>1.36</c:v>
                </c:pt>
                <c:pt idx="28">
                  <c:v>0.2</c:v>
                </c:pt>
                <c:pt idx="29">
                  <c:v>0.37</c:v>
                </c:pt>
                <c:pt idx="30">
                  <c:v>0.04</c:v>
                </c:pt>
                <c:pt idx="31">
                  <c:v>1.0000000000000009E-2</c:v>
                </c:pt>
                <c:pt idx="32">
                  <c:v>0.13</c:v>
                </c:pt>
                <c:pt idx="33">
                  <c:v>0</c:v>
                </c:pt>
                <c:pt idx="34">
                  <c:v>0.15</c:v>
                </c:pt>
                <c:pt idx="35">
                  <c:v>1.8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0.05</c:v>
                </c:pt>
                <c:pt idx="40">
                  <c:v>0.03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Sheet1!$E$7</c:f>
              <c:strCache>
                <c:ptCount val="1"/>
                <c:pt idx="0">
                  <c:v>PUU LUA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Sheet1!$F$7:$AV$7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0.16</c:v>
                </c:pt>
                <c:pt idx="5">
                  <c:v>0</c:v>
                </c:pt>
                <c:pt idx="6">
                  <c:v>0.24</c:v>
                </c:pt>
                <c:pt idx="7">
                  <c:v>1.1100000000000001</c:v>
                </c:pt>
                <c:pt idx="8">
                  <c:v>0</c:v>
                </c:pt>
                <c:pt idx="9">
                  <c:v>0.68000000000000016</c:v>
                </c:pt>
                <c:pt idx="10">
                  <c:v>3.05</c:v>
                </c:pt>
                <c:pt idx="11">
                  <c:v>0.26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0.38</c:v>
                </c:pt>
                <c:pt idx="18">
                  <c:v>0.02</c:v>
                </c:pt>
                <c:pt idx="19">
                  <c:v>0.55999999999999994</c:v>
                </c:pt>
                <c:pt idx="20">
                  <c:v>0.01</c:v>
                </c:pt>
                <c:pt idx="21">
                  <c:v>4.9999999999999996E-2</c:v>
                </c:pt>
                <c:pt idx="22">
                  <c:v>0.01</c:v>
                </c:pt>
                <c:pt idx="23">
                  <c:v>0.55000000000000004</c:v>
                </c:pt>
                <c:pt idx="24">
                  <c:v>0.25</c:v>
                </c:pt>
                <c:pt idx="25">
                  <c:v>0.14000000000000001</c:v>
                </c:pt>
                <c:pt idx="26">
                  <c:v>0.31</c:v>
                </c:pt>
                <c:pt idx="27">
                  <c:v>0.77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0.01</c:v>
                </c:pt>
                <c:pt idx="33">
                  <c:v>0</c:v>
                </c:pt>
                <c:pt idx="34">
                  <c:v>0</c:v>
                </c:pt>
                <c:pt idx="35">
                  <c:v>0.49</c:v>
                </c:pt>
                <c:pt idx="36">
                  <c:v>0</c:v>
                </c:pt>
                <c:pt idx="37">
                  <c:v>0</c:v>
                </c:pt>
                <c:pt idx="38">
                  <c:v>0.01</c:v>
                </c:pt>
                <c:pt idx="39">
                  <c:v>9.9999999999999985E-3</c:v>
                </c:pt>
                <c:pt idx="40">
                  <c:v>0.02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Sheet1!$E$8</c:f>
              <c:strCache>
                <c:ptCount val="1"/>
                <c:pt idx="0">
                  <c:v>KOKEE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Sheet1!$F$8:$AV$8</c:f>
              <c:numCache>
                <c:formatCode>0.00</c:formatCode>
                <c:ptCount val="43"/>
                <c:pt idx="0">
                  <c:v>0</c:v>
                </c:pt>
                <c:pt idx="1">
                  <c:v>0.06</c:v>
                </c:pt>
                <c:pt idx="2">
                  <c:v>0</c:v>
                </c:pt>
                <c:pt idx="3">
                  <c:v>0</c:v>
                </c:pt>
                <c:pt idx="4">
                  <c:v>0.21</c:v>
                </c:pt>
                <c:pt idx="5">
                  <c:v>9.9999999999999811E-3</c:v>
                </c:pt>
                <c:pt idx="6">
                  <c:v>0.2</c:v>
                </c:pt>
                <c:pt idx="7">
                  <c:v>0.43</c:v>
                </c:pt>
                <c:pt idx="8">
                  <c:v>0</c:v>
                </c:pt>
                <c:pt idx="9">
                  <c:v>1.46</c:v>
                </c:pt>
                <c:pt idx="10">
                  <c:v>2.87</c:v>
                </c:pt>
                <c:pt idx="11">
                  <c:v>0.39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0.01</c:v>
                </c:pt>
                <c:pt idx="17">
                  <c:v>0.3</c:v>
                </c:pt>
                <c:pt idx="18">
                  <c:v>0.01</c:v>
                </c:pt>
                <c:pt idx="19">
                  <c:v>1.9999999999999997E-2</c:v>
                </c:pt>
                <c:pt idx="20">
                  <c:v>0.01</c:v>
                </c:pt>
                <c:pt idx="21">
                  <c:v>0.05</c:v>
                </c:pt>
                <c:pt idx="22">
                  <c:v>0</c:v>
                </c:pt>
                <c:pt idx="23">
                  <c:v>0.31000000000000005</c:v>
                </c:pt>
                <c:pt idx="24">
                  <c:v>0.36</c:v>
                </c:pt>
                <c:pt idx="25">
                  <c:v>0.19000000000000006</c:v>
                </c:pt>
                <c:pt idx="26">
                  <c:v>0.49</c:v>
                </c:pt>
                <c:pt idx="27">
                  <c:v>2.74</c:v>
                </c:pt>
                <c:pt idx="28">
                  <c:v>0.38</c:v>
                </c:pt>
                <c:pt idx="29">
                  <c:v>0.79</c:v>
                </c:pt>
                <c:pt idx="30">
                  <c:v>0.32</c:v>
                </c:pt>
                <c:pt idx="31">
                  <c:v>0.28000000000000003</c:v>
                </c:pt>
                <c:pt idx="32">
                  <c:v>0.52</c:v>
                </c:pt>
                <c:pt idx="33">
                  <c:v>1.0000000000000009E-2</c:v>
                </c:pt>
                <c:pt idx="34">
                  <c:v>0.56999999999999995</c:v>
                </c:pt>
                <c:pt idx="35">
                  <c:v>2.7399999999999998</c:v>
                </c:pt>
                <c:pt idx="36">
                  <c:v>0.16</c:v>
                </c:pt>
                <c:pt idx="37">
                  <c:v>0.09</c:v>
                </c:pt>
                <c:pt idx="38">
                  <c:v>0.06</c:v>
                </c:pt>
                <c:pt idx="39">
                  <c:v>0.21999999999999997</c:v>
                </c:pt>
                <c:pt idx="40">
                  <c:v>0.6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Sheet1!$E$9</c:f>
              <c:strCache>
                <c:ptCount val="1"/>
                <c:pt idx="0">
                  <c:v>WAIAKOALI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Sheet1!$F$9:$AV$9</c:f>
              <c:numCache>
                <c:formatCode>0.00</c:formatCode>
                <c:ptCount val="43"/>
                <c:pt idx="0">
                  <c:v>0.02</c:v>
                </c:pt>
                <c:pt idx="1">
                  <c:v>4.9999999999999996E-2</c:v>
                </c:pt>
                <c:pt idx="2">
                  <c:v>0.01</c:v>
                </c:pt>
                <c:pt idx="3">
                  <c:v>0</c:v>
                </c:pt>
                <c:pt idx="4">
                  <c:v>0.21</c:v>
                </c:pt>
                <c:pt idx="5">
                  <c:v>0</c:v>
                </c:pt>
                <c:pt idx="6">
                  <c:v>0.21</c:v>
                </c:pt>
                <c:pt idx="7">
                  <c:v>1.03</c:v>
                </c:pt>
                <c:pt idx="8">
                  <c:v>0</c:v>
                </c:pt>
                <c:pt idx="9">
                  <c:v>1.7500000000000004</c:v>
                </c:pt>
                <c:pt idx="10">
                  <c:v>3.48</c:v>
                </c:pt>
                <c:pt idx="11">
                  <c:v>0.39</c:v>
                </c:pt>
                <c:pt idx="12">
                  <c:v>0</c:v>
                </c:pt>
                <c:pt idx="13">
                  <c:v>0</c:v>
                </c:pt>
                <c:pt idx="14">
                  <c:v>0.01</c:v>
                </c:pt>
                <c:pt idx="15">
                  <c:v>0</c:v>
                </c:pt>
                <c:pt idx="16">
                  <c:v>0.02</c:v>
                </c:pt>
                <c:pt idx="17">
                  <c:v>0.32999999999999996</c:v>
                </c:pt>
                <c:pt idx="18">
                  <c:v>0.02</c:v>
                </c:pt>
                <c:pt idx="19">
                  <c:v>0.03</c:v>
                </c:pt>
                <c:pt idx="20">
                  <c:v>0</c:v>
                </c:pt>
                <c:pt idx="21">
                  <c:v>0.12000000000000001</c:v>
                </c:pt>
                <c:pt idx="22">
                  <c:v>0.01</c:v>
                </c:pt>
                <c:pt idx="23">
                  <c:v>0.4</c:v>
                </c:pt>
                <c:pt idx="24">
                  <c:v>0.27</c:v>
                </c:pt>
                <c:pt idx="25">
                  <c:v>0.28000000000000003</c:v>
                </c:pt>
                <c:pt idx="26">
                  <c:v>0.53</c:v>
                </c:pt>
                <c:pt idx="27">
                  <c:v>2.5100000000000002</c:v>
                </c:pt>
                <c:pt idx="28">
                  <c:v>0.15</c:v>
                </c:pt>
                <c:pt idx="29">
                  <c:v>0.2</c:v>
                </c:pt>
                <c:pt idx="30">
                  <c:v>0.08</c:v>
                </c:pt>
                <c:pt idx="31">
                  <c:v>0.24000000000000005</c:v>
                </c:pt>
                <c:pt idx="32">
                  <c:v>0.42</c:v>
                </c:pt>
                <c:pt idx="33">
                  <c:v>2.0000000000000018E-2</c:v>
                </c:pt>
                <c:pt idx="34">
                  <c:v>0.42</c:v>
                </c:pt>
                <c:pt idx="35">
                  <c:v>2.4699999999999998</c:v>
                </c:pt>
                <c:pt idx="36">
                  <c:v>0.43</c:v>
                </c:pt>
                <c:pt idx="37">
                  <c:v>4.0000000000000008E-2</c:v>
                </c:pt>
                <c:pt idx="38">
                  <c:v>0.06</c:v>
                </c:pt>
                <c:pt idx="39">
                  <c:v>0.44999999999999996</c:v>
                </c:pt>
                <c:pt idx="40">
                  <c:v>0.51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Sheet1!$E$10</c:f>
              <c:strCache>
                <c:ptCount val="1"/>
                <c:pt idx="0">
                  <c:v>KILOHANA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Sheet1!$F$10:$AV$10</c:f>
              <c:numCache>
                <c:formatCode>0.00</c:formatCode>
                <c:ptCount val="43"/>
                <c:pt idx="0">
                  <c:v>0.01</c:v>
                </c:pt>
                <c:pt idx="1">
                  <c:v>0.14000000000000001</c:v>
                </c:pt>
                <c:pt idx="2">
                  <c:v>0.03</c:v>
                </c:pt>
                <c:pt idx="3">
                  <c:v>0</c:v>
                </c:pt>
                <c:pt idx="4">
                  <c:v>0.72</c:v>
                </c:pt>
                <c:pt idx="5">
                  <c:v>1.0000000000000009E-2</c:v>
                </c:pt>
                <c:pt idx="6">
                  <c:v>0.16</c:v>
                </c:pt>
                <c:pt idx="7">
                  <c:v>0.8</c:v>
                </c:pt>
                <c:pt idx="8">
                  <c:v>0</c:v>
                </c:pt>
                <c:pt idx="9">
                  <c:v>0.77</c:v>
                </c:pt>
                <c:pt idx="10">
                  <c:v>3.13</c:v>
                </c:pt>
                <c:pt idx="11">
                  <c:v>0.42</c:v>
                </c:pt>
                <c:pt idx="12">
                  <c:v>0.01</c:v>
                </c:pt>
                <c:pt idx="13">
                  <c:v>2.0000000000000004E-2</c:v>
                </c:pt>
                <c:pt idx="14">
                  <c:v>0.05</c:v>
                </c:pt>
                <c:pt idx="15">
                  <c:v>0</c:v>
                </c:pt>
                <c:pt idx="16">
                  <c:v>0.09</c:v>
                </c:pt>
                <c:pt idx="17">
                  <c:v>0.55999999999999994</c:v>
                </c:pt>
                <c:pt idx="18">
                  <c:v>0.03</c:v>
                </c:pt>
                <c:pt idx="19">
                  <c:v>0</c:v>
                </c:pt>
                <c:pt idx="20">
                  <c:v>0.04</c:v>
                </c:pt>
                <c:pt idx="21">
                  <c:v>0.29000000000000004</c:v>
                </c:pt>
                <c:pt idx="22">
                  <c:v>0.03</c:v>
                </c:pt>
                <c:pt idx="23">
                  <c:v>0.7799999999999998</c:v>
                </c:pt>
                <c:pt idx="24">
                  <c:v>1.62</c:v>
                </c:pt>
                <c:pt idx="25">
                  <c:v>1.0900000000000003</c:v>
                </c:pt>
                <c:pt idx="26">
                  <c:v>2.84</c:v>
                </c:pt>
                <c:pt idx="27">
                  <c:v>8.2100000000000009</c:v>
                </c:pt>
                <c:pt idx="28">
                  <c:v>1.93</c:v>
                </c:pt>
                <c:pt idx="29">
                  <c:v>2.08</c:v>
                </c:pt>
                <c:pt idx="30">
                  <c:v>0.8</c:v>
                </c:pt>
                <c:pt idx="31">
                  <c:v>2.15</c:v>
                </c:pt>
                <c:pt idx="32">
                  <c:v>1.35</c:v>
                </c:pt>
                <c:pt idx="33">
                  <c:v>6.0000000000000053E-2</c:v>
                </c:pt>
                <c:pt idx="34">
                  <c:v>3.06</c:v>
                </c:pt>
                <c:pt idx="35">
                  <c:v>5.39</c:v>
                </c:pt>
                <c:pt idx="36">
                  <c:v>2.42</c:v>
                </c:pt>
                <c:pt idx="37">
                  <c:v>0.38</c:v>
                </c:pt>
                <c:pt idx="38">
                  <c:v>0.5</c:v>
                </c:pt>
                <c:pt idx="39">
                  <c:v>1.9899999999999998</c:v>
                </c:pt>
                <c:pt idx="40">
                  <c:v>2.1</c:v>
                </c:pt>
                <c:pt idx="41">
                  <c:v>2.0000000000000004E-2</c:v>
                </c:pt>
                <c:pt idx="42">
                  <c:v>0.03</c:v>
                </c:pt>
              </c:numCache>
            </c:numRef>
          </c:val>
        </c:ser>
        <c:ser>
          <c:idx val="5"/>
          <c:order val="5"/>
          <c:tx>
            <c:strRef>
              <c:f>Sheet1!$E$11</c:f>
              <c:strCache>
                <c:ptCount val="1"/>
                <c:pt idx="0">
                  <c:v>MOHIHI CROSSING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Sheet1!$F$11:$AV$11</c:f>
              <c:numCache>
                <c:formatCode>0.00</c:formatCode>
                <c:ptCount val="43"/>
                <c:pt idx="0">
                  <c:v>7.0000000000000007E-2</c:v>
                </c:pt>
                <c:pt idx="1">
                  <c:v>0.1</c:v>
                </c:pt>
                <c:pt idx="2">
                  <c:v>0.04</c:v>
                </c:pt>
                <c:pt idx="3">
                  <c:v>0</c:v>
                </c:pt>
                <c:pt idx="4">
                  <c:v>0.36</c:v>
                </c:pt>
                <c:pt idx="5">
                  <c:v>0</c:v>
                </c:pt>
                <c:pt idx="6">
                  <c:v>7.0000000000000007E-2</c:v>
                </c:pt>
                <c:pt idx="7">
                  <c:v>1.1499999999999999</c:v>
                </c:pt>
                <c:pt idx="8">
                  <c:v>0</c:v>
                </c:pt>
                <c:pt idx="9">
                  <c:v>1.0700000000000003</c:v>
                </c:pt>
                <c:pt idx="10">
                  <c:v>3.75</c:v>
                </c:pt>
                <c:pt idx="11">
                  <c:v>0.36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</c:v>
                </c:pt>
                <c:pt idx="16">
                  <c:v>0.04</c:v>
                </c:pt>
                <c:pt idx="17">
                  <c:v>0.3</c:v>
                </c:pt>
                <c:pt idx="18">
                  <c:v>0.02</c:v>
                </c:pt>
                <c:pt idx="19">
                  <c:v>0</c:v>
                </c:pt>
                <c:pt idx="20">
                  <c:v>0.01</c:v>
                </c:pt>
                <c:pt idx="21">
                  <c:v>0.12000000000000001</c:v>
                </c:pt>
                <c:pt idx="22">
                  <c:v>0.02</c:v>
                </c:pt>
                <c:pt idx="23">
                  <c:v>0.52</c:v>
                </c:pt>
                <c:pt idx="24">
                  <c:v>0.35</c:v>
                </c:pt>
                <c:pt idx="25">
                  <c:v>0.22999999999999998</c:v>
                </c:pt>
                <c:pt idx="26">
                  <c:v>0.65</c:v>
                </c:pt>
                <c:pt idx="27">
                  <c:v>2.44</c:v>
                </c:pt>
                <c:pt idx="28">
                  <c:v>0.22</c:v>
                </c:pt>
                <c:pt idx="29">
                  <c:v>0.14999999999999997</c:v>
                </c:pt>
                <c:pt idx="30">
                  <c:v>0.14000000000000001</c:v>
                </c:pt>
                <c:pt idx="31">
                  <c:v>0.18000000000000005</c:v>
                </c:pt>
                <c:pt idx="32">
                  <c:v>0.36</c:v>
                </c:pt>
                <c:pt idx="33">
                  <c:v>1.9999999999999907E-2</c:v>
                </c:pt>
                <c:pt idx="34">
                  <c:v>0.55000000000000004</c:v>
                </c:pt>
                <c:pt idx="35">
                  <c:v>1.8499999999999999</c:v>
                </c:pt>
                <c:pt idx="36">
                  <c:v>1.05</c:v>
                </c:pt>
                <c:pt idx="37">
                  <c:v>4.0000000000000008E-2</c:v>
                </c:pt>
                <c:pt idx="38">
                  <c:v>0.09</c:v>
                </c:pt>
                <c:pt idx="39">
                  <c:v>0.29000000000000004</c:v>
                </c:pt>
                <c:pt idx="40">
                  <c:v>0.49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Sheet1!$E$12</c:f>
              <c:strCache>
                <c:ptCount val="1"/>
                <c:pt idx="0">
                  <c:v>WAIALAE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Sheet1!$F$12:$AV$12</c:f>
              <c:numCache>
                <c:formatCode>0.00</c:formatCode>
                <c:ptCount val="43"/>
                <c:pt idx="0">
                  <c:v>0.16</c:v>
                </c:pt>
                <c:pt idx="1">
                  <c:v>0.61</c:v>
                </c:pt>
                <c:pt idx="2">
                  <c:v>0.1</c:v>
                </c:pt>
                <c:pt idx="3">
                  <c:v>1.0000000000000009E-2</c:v>
                </c:pt>
                <c:pt idx="4">
                  <c:v>0.41</c:v>
                </c:pt>
                <c:pt idx="5">
                  <c:v>1.0000000000000009E-2</c:v>
                </c:pt>
                <c:pt idx="6">
                  <c:v>0.62</c:v>
                </c:pt>
                <c:pt idx="7">
                  <c:v>0.76</c:v>
                </c:pt>
                <c:pt idx="8">
                  <c:v>0.01</c:v>
                </c:pt>
                <c:pt idx="9">
                  <c:v>1.25</c:v>
                </c:pt>
                <c:pt idx="10">
                  <c:v>4.6100000000000003</c:v>
                </c:pt>
                <c:pt idx="11">
                  <c:v>0.53</c:v>
                </c:pt>
                <c:pt idx="12">
                  <c:v>0</c:v>
                </c:pt>
                <c:pt idx="13">
                  <c:v>9.9999999999999985E-3</c:v>
                </c:pt>
                <c:pt idx="14">
                  <c:v>0.02</c:v>
                </c:pt>
                <c:pt idx="15">
                  <c:v>0</c:v>
                </c:pt>
                <c:pt idx="16">
                  <c:v>0.12</c:v>
                </c:pt>
                <c:pt idx="17">
                  <c:v>0.44</c:v>
                </c:pt>
                <c:pt idx="18">
                  <c:v>0.04</c:v>
                </c:pt>
                <c:pt idx="19">
                  <c:v>0</c:v>
                </c:pt>
                <c:pt idx="20">
                  <c:v>0.01</c:v>
                </c:pt>
                <c:pt idx="21">
                  <c:v>0.25</c:v>
                </c:pt>
                <c:pt idx="22">
                  <c:v>0.01</c:v>
                </c:pt>
                <c:pt idx="23">
                  <c:v>1.6099999999999999</c:v>
                </c:pt>
                <c:pt idx="24">
                  <c:v>0.89</c:v>
                </c:pt>
                <c:pt idx="25">
                  <c:v>0.26</c:v>
                </c:pt>
                <c:pt idx="26">
                  <c:v>1</c:v>
                </c:pt>
                <c:pt idx="27">
                  <c:v>1.3499999999999999</c:v>
                </c:pt>
                <c:pt idx="28">
                  <c:v>0.08</c:v>
                </c:pt>
                <c:pt idx="29">
                  <c:v>0.06</c:v>
                </c:pt>
                <c:pt idx="30">
                  <c:v>0.09</c:v>
                </c:pt>
                <c:pt idx="31">
                  <c:v>0.15000000000000002</c:v>
                </c:pt>
                <c:pt idx="32">
                  <c:v>0.25</c:v>
                </c:pt>
                <c:pt idx="33">
                  <c:v>1.999999999999999E-2</c:v>
                </c:pt>
                <c:pt idx="34">
                  <c:v>0.16</c:v>
                </c:pt>
                <c:pt idx="35">
                  <c:v>1.07</c:v>
                </c:pt>
                <c:pt idx="36">
                  <c:v>1.8</c:v>
                </c:pt>
                <c:pt idx="37">
                  <c:v>0.14999999999999997</c:v>
                </c:pt>
                <c:pt idx="38">
                  <c:v>0.14000000000000001</c:v>
                </c:pt>
                <c:pt idx="39">
                  <c:v>0.51</c:v>
                </c:pt>
                <c:pt idx="40">
                  <c:v>0.43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Sheet1!$E$13</c:f>
              <c:strCache>
                <c:ptCount val="1"/>
                <c:pt idx="0">
                  <c:v>WAINIHA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Sheet1!$F$13:$AV$13</c:f>
              <c:numCache>
                <c:formatCode>0.00</c:formatCode>
                <c:ptCount val="43"/>
                <c:pt idx="0">
                  <c:v>0</c:v>
                </c:pt>
                <c:pt idx="1">
                  <c:v>0.21000000000000002</c:v>
                </c:pt>
                <c:pt idx="2">
                  <c:v>0.18</c:v>
                </c:pt>
                <c:pt idx="3">
                  <c:v>0</c:v>
                </c:pt>
                <c:pt idx="4">
                  <c:v>0.66</c:v>
                </c:pt>
                <c:pt idx="5">
                  <c:v>9.9999999999999534E-3</c:v>
                </c:pt>
                <c:pt idx="6">
                  <c:v>0.28000000000000003</c:v>
                </c:pt>
                <c:pt idx="7">
                  <c:v>0.22</c:v>
                </c:pt>
                <c:pt idx="8">
                  <c:v>0</c:v>
                </c:pt>
                <c:pt idx="9">
                  <c:v>0.43999999999999995</c:v>
                </c:pt>
                <c:pt idx="10">
                  <c:v>2.68</c:v>
                </c:pt>
                <c:pt idx="11">
                  <c:v>0.39999999999999997</c:v>
                </c:pt>
                <c:pt idx="12">
                  <c:v>0.01</c:v>
                </c:pt>
                <c:pt idx="13">
                  <c:v>9.9999999999999985E-3</c:v>
                </c:pt>
                <c:pt idx="14">
                  <c:v>0.02</c:v>
                </c:pt>
                <c:pt idx="15">
                  <c:v>1.0000000000000009E-2</c:v>
                </c:pt>
                <c:pt idx="16">
                  <c:v>0.13</c:v>
                </c:pt>
                <c:pt idx="17">
                  <c:v>0.54</c:v>
                </c:pt>
                <c:pt idx="18">
                  <c:v>0.01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</c:v>
                </c:pt>
                <c:pt idx="23">
                  <c:v>0.62999999999999989</c:v>
                </c:pt>
                <c:pt idx="24">
                  <c:v>4.97</c:v>
                </c:pt>
                <c:pt idx="25">
                  <c:v>4.03</c:v>
                </c:pt>
                <c:pt idx="26">
                  <c:v>7.04</c:v>
                </c:pt>
                <c:pt idx="27">
                  <c:v>7.44</c:v>
                </c:pt>
                <c:pt idx="28">
                  <c:v>6.56</c:v>
                </c:pt>
                <c:pt idx="29">
                  <c:v>4.6500000000000004</c:v>
                </c:pt>
                <c:pt idx="30">
                  <c:v>0.47</c:v>
                </c:pt>
                <c:pt idx="31">
                  <c:v>0.25</c:v>
                </c:pt>
                <c:pt idx="32">
                  <c:v>0.14000000000000001</c:v>
                </c:pt>
                <c:pt idx="33">
                  <c:v>0</c:v>
                </c:pt>
                <c:pt idx="34">
                  <c:v>6.17</c:v>
                </c:pt>
                <c:pt idx="35">
                  <c:v>1.7799999999999994</c:v>
                </c:pt>
                <c:pt idx="36">
                  <c:v>4.6100000000000003</c:v>
                </c:pt>
                <c:pt idx="37">
                  <c:v>0.33000000000000007</c:v>
                </c:pt>
                <c:pt idx="38">
                  <c:v>0.22</c:v>
                </c:pt>
                <c:pt idx="39">
                  <c:v>0.76</c:v>
                </c:pt>
                <c:pt idx="40">
                  <c:v>0.97</c:v>
                </c:pt>
                <c:pt idx="41">
                  <c:v>0.01</c:v>
                </c:pt>
                <c:pt idx="42">
                  <c:v>0.01</c:v>
                </c:pt>
              </c:numCache>
            </c:numRef>
          </c:val>
        </c:ser>
        <c:ser>
          <c:idx val="8"/>
          <c:order val="8"/>
          <c:tx>
            <c:strRef>
              <c:f>Sheet1!$E$14</c:f>
              <c:strCache>
                <c:ptCount val="1"/>
                <c:pt idx="0">
                  <c:v>HANALEI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Sheet1!$F$14:$AV$14</c:f>
              <c:numCache>
                <c:formatCode>0.00</c:formatCode>
                <c:ptCount val="43"/>
                <c:pt idx="0">
                  <c:v>0.02</c:v>
                </c:pt>
                <c:pt idx="1">
                  <c:v>0.11</c:v>
                </c:pt>
                <c:pt idx="2">
                  <c:v>0.01</c:v>
                </c:pt>
                <c:pt idx="3">
                  <c:v>0</c:v>
                </c:pt>
                <c:pt idx="4">
                  <c:v>0.62</c:v>
                </c:pt>
                <c:pt idx="5">
                  <c:v>6.9999999999999951E-2</c:v>
                </c:pt>
                <c:pt idx="6">
                  <c:v>0.87</c:v>
                </c:pt>
                <c:pt idx="7">
                  <c:v>0.94</c:v>
                </c:pt>
                <c:pt idx="8">
                  <c:v>0</c:v>
                </c:pt>
                <c:pt idx="9">
                  <c:v>0.62000000000000011</c:v>
                </c:pt>
                <c:pt idx="10">
                  <c:v>4.37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0.11</c:v>
                </c:pt>
                <c:pt idx="15">
                  <c:v>1.0000000000000009E-2</c:v>
                </c:pt>
                <c:pt idx="16">
                  <c:v>0.26</c:v>
                </c:pt>
                <c:pt idx="17">
                  <c:v>1.04</c:v>
                </c:pt>
                <c:pt idx="18">
                  <c:v>0.01</c:v>
                </c:pt>
                <c:pt idx="19">
                  <c:v>9.9999999999999985E-3</c:v>
                </c:pt>
                <c:pt idx="20">
                  <c:v>0.02</c:v>
                </c:pt>
                <c:pt idx="21">
                  <c:v>0.13</c:v>
                </c:pt>
                <c:pt idx="22">
                  <c:v>7.0000000000000007E-2</c:v>
                </c:pt>
                <c:pt idx="23">
                  <c:v>0.62000000000000099</c:v>
                </c:pt>
                <c:pt idx="24">
                  <c:v>8.44</c:v>
                </c:pt>
                <c:pt idx="25">
                  <c:v>4.63</c:v>
                </c:pt>
                <c:pt idx="26">
                  <c:v>7.89</c:v>
                </c:pt>
                <c:pt idx="27">
                  <c:v>7.6300000000000008</c:v>
                </c:pt>
                <c:pt idx="28">
                  <c:v>3.85</c:v>
                </c:pt>
                <c:pt idx="29">
                  <c:v>1.54</c:v>
                </c:pt>
                <c:pt idx="30">
                  <c:v>0.33</c:v>
                </c:pt>
                <c:pt idx="31">
                  <c:v>0.12</c:v>
                </c:pt>
                <c:pt idx="32">
                  <c:v>0.04</c:v>
                </c:pt>
                <c:pt idx="33">
                  <c:v>0</c:v>
                </c:pt>
                <c:pt idx="34">
                  <c:v>8.7100000000000009</c:v>
                </c:pt>
                <c:pt idx="35">
                  <c:v>1.1100000000000003</c:v>
                </c:pt>
                <c:pt idx="36">
                  <c:v>1.38</c:v>
                </c:pt>
                <c:pt idx="37">
                  <c:v>0.32000000000000006</c:v>
                </c:pt>
                <c:pt idx="38">
                  <c:v>0.24</c:v>
                </c:pt>
                <c:pt idx="39">
                  <c:v>0.69000000000000006</c:v>
                </c:pt>
                <c:pt idx="40">
                  <c:v>0.37</c:v>
                </c:pt>
                <c:pt idx="41">
                  <c:v>0</c:v>
                </c:pt>
                <c:pt idx="42">
                  <c:v>0.01</c:v>
                </c:pt>
              </c:numCache>
            </c:numRef>
          </c:val>
        </c:ser>
        <c:ser>
          <c:idx val="10"/>
          <c:order val="9"/>
          <c:tx>
            <c:strRef>
              <c:f>Sheet1!$E$16</c:f>
              <c:strCache>
                <c:ptCount val="1"/>
                <c:pt idx="0">
                  <c:v>MOUNT WAIALEALE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Sheet1!$F$16:$AV$16</c:f>
              <c:numCache>
                <c:formatCode>0.00</c:formatCode>
                <c:ptCount val="43"/>
                <c:pt idx="0">
                  <c:v>0.24</c:v>
                </c:pt>
                <c:pt idx="1">
                  <c:v>1.6</c:v>
                </c:pt>
                <c:pt idx="2">
                  <c:v>1.58</c:v>
                </c:pt>
                <c:pt idx="3">
                  <c:v>0.20999999999999996</c:v>
                </c:pt>
                <c:pt idx="4">
                  <c:v>3.55</c:v>
                </c:pt>
                <c:pt idx="5">
                  <c:v>0.83999999999999986</c:v>
                </c:pt>
                <c:pt idx="6">
                  <c:v>4.63</c:v>
                </c:pt>
                <c:pt idx="7">
                  <c:v>1.1599999999999999</c:v>
                </c:pt>
                <c:pt idx="8">
                  <c:v>0</c:v>
                </c:pt>
                <c:pt idx="9">
                  <c:v>1.4799999999999995</c:v>
                </c:pt>
                <c:pt idx="10">
                  <c:v>6.04</c:v>
                </c:pt>
                <c:pt idx="11">
                  <c:v>0.73000000000000009</c:v>
                </c:pt>
                <c:pt idx="12">
                  <c:v>0.56999999999999995</c:v>
                </c:pt>
                <c:pt idx="13">
                  <c:v>1.27</c:v>
                </c:pt>
                <c:pt idx="14">
                  <c:v>1.42</c:v>
                </c:pt>
                <c:pt idx="15">
                  <c:v>2.0699999999999998</c:v>
                </c:pt>
                <c:pt idx="16">
                  <c:v>3.93</c:v>
                </c:pt>
                <c:pt idx="17">
                  <c:v>2.8400000000000003</c:v>
                </c:pt>
                <c:pt idx="18">
                  <c:v>2.02</c:v>
                </c:pt>
                <c:pt idx="19">
                  <c:v>4.3499999999999996</c:v>
                </c:pt>
                <c:pt idx="20">
                  <c:v>1.81</c:v>
                </c:pt>
                <c:pt idx="21">
                  <c:v>0.47</c:v>
                </c:pt>
                <c:pt idx="22">
                  <c:v>0.26</c:v>
                </c:pt>
                <c:pt idx="23">
                  <c:v>7.0699999999999994</c:v>
                </c:pt>
                <c:pt idx="24">
                  <c:v>7.3</c:v>
                </c:pt>
                <c:pt idx="25">
                  <c:v>2.5100000000000007</c:v>
                </c:pt>
                <c:pt idx="26">
                  <c:v>5.88</c:v>
                </c:pt>
                <c:pt idx="27">
                  <c:v>4.51</c:v>
                </c:pt>
                <c:pt idx="28">
                  <c:v>0.67</c:v>
                </c:pt>
                <c:pt idx="29">
                  <c:v>0</c:v>
                </c:pt>
                <c:pt idx="30">
                  <c:v>0</c:v>
                </c:pt>
                <c:pt idx="31">
                  <c:v>0.73000000000000009</c:v>
                </c:pt>
                <c:pt idx="32">
                  <c:v>0.59</c:v>
                </c:pt>
                <c:pt idx="33">
                  <c:v>4.9999999999999822E-2</c:v>
                </c:pt>
                <c:pt idx="34">
                  <c:v>1.35</c:v>
                </c:pt>
                <c:pt idx="35">
                  <c:v>2.21</c:v>
                </c:pt>
                <c:pt idx="36">
                  <c:v>1.1499999999999999</c:v>
                </c:pt>
                <c:pt idx="37">
                  <c:v>0.57999999999999996</c:v>
                </c:pt>
                <c:pt idx="38">
                  <c:v>0.82</c:v>
                </c:pt>
                <c:pt idx="39">
                  <c:v>1.6400000000000001</c:v>
                </c:pt>
                <c:pt idx="40">
                  <c:v>1.71</c:v>
                </c:pt>
                <c:pt idx="41">
                  <c:v>0.36000000000000004</c:v>
                </c:pt>
                <c:pt idx="42">
                  <c:v>0.04</c:v>
                </c:pt>
              </c:numCache>
            </c:numRef>
          </c:val>
        </c:ser>
        <c:ser>
          <c:idx val="12"/>
          <c:order val="10"/>
          <c:tx>
            <c:strRef>
              <c:f>Sheet1!$E$18</c:f>
              <c:strCache>
                <c:ptCount val="1"/>
                <c:pt idx="0">
                  <c:v>MOLOAA DAIRY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Sheet1!$F$18:$AV$18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0.09</c:v>
                </c:pt>
                <c:pt idx="9">
                  <c:v>0.41000000000000014</c:v>
                </c:pt>
                <c:pt idx="10">
                  <c:v>3.53</c:v>
                </c:pt>
                <c:pt idx="11">
                  <c:v>1.76</c:v>
                </c:pt>
                <c:pt idx="12">
                  <c:v>0.01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0.02</c:v>
                </c:pt>
                <c:pt idx="17">
                  <c:v>2.41</c:v>
                </c:pt>
                <c:pt idx="18">
                  <c:v>0.02</c:v>
                </c:pt>
                <c:pt idx="19">
                  <c:v>0</c:v>
                </c:pt>
                <c:pt idx="20">
                  <c:v>0.01</c:v>
                </c:pt>
                <c:pt idx="21">
                  <c:v>0</c:v>
                </c:pt>
                <c:pt idx="22">
                  <c:v>0.68</c:v>
                </c:pt>
                <c:pt idx="23">
                  <c:v>0.7799999999999998</c:v>
                </c:pt>
                <c:pt idx="24">
                  <c:v>1.58</c:v>
                </c:pt>
                <c:pt idx="25">
                  <c:v>1.0499999999999998</c:v>
                </c:pt>
                <c:pt idx="26">
                  <c:v>1.35</c:v>
                </c:pt>
                <c:pt idx="27">
                  <c:v>4.49</c:v>
                </c:pt>
                <c:pt idx="28">
                  <c:v>2.2000000000000002</c:v>
                </c:pt>
                <c:pt idx="29">
                  <c:v>0.77</c:v>
                </c:pt>
                <c:pt idx="30">
                  <c:v>0.03</c:v>
                </c:pt>
                <c:pt idx="31">
                  <c:v>0.01</c:v>
                </c:pt>
                <c:pt idx="32">
                  <c:v>0.01</c:v>
                </c:pt>
                <c:pt idx="33">
                  <c:v>9.9999999999997868E-3</c:v>
                </c:pt>
                <c:pt idx="34">
                  <c:v>2.91</c:v>
                </c:pt>
                <c:pt idx="35">
                  <c:v>0.51999999999999991</c:v>
                </c:pt>
                <c:pt idx="36">
                  <c:v>0.05</c:v>
                </c:pt>
                <c:pt idx="37">
                  <c:v>0.05</c:v>
                </c:pt>
                <c:pt idx="38">
                  <c:v>0.02</c:v>
                </c:pt>
                <c:pt idx="39">
                  <c:v>0.15</c:v>
                </c:pt>
                <c:pt idx="40">
                  <c:v>0</c:v>
                </c:pt>
                <c:pt idx="41">
                  <c:v>0.01</c:v>
                </c:pt>
                <c:pt idx="42">
                  <c:v>0</c:v>
                </c:pt>
              </c:numCache>
            </c:numRef>
          </c:val>
        </c:ser>
        <c:ser>
          <c:idx val="13"/>
          <c:order val="11"/>
          <c:tx>
            <c:strRef>
              <c:f>Sheet1!$E$19</c:f>
              <c:strCache>
                <c:ptCount val="1"/>
                <c:pt idx="0">
                  <c:v>ANAHOLA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Sheet1!$F$19:$AV$19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0.04</c:v>
                </c:pt>
                <c:pt idx="9">
                  <c:v>0.54</c:v>
                </c:pt>
                <c:pt idx="10">
                  <c:v>5.63</c:v>
                </c:pt>
                <c:pt idx="11">
                  <c:v>2.2000000000000002</c:v>
                </c:pt>
                <c:pt idx="12">
                  <c:v>0</c:v>
                </c:pt>
                <c:pt idx="13">
                  <c:v>0.01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0.26</c:v>
                </c:pt>
                <c:pt idx="18">
                  <c:v>0.02</c:v>
                </c:pt>
                <c:pt idx="19">
                  <c:v>0.33999999999999997</c:v>
                </c:pt>
                <c:pt idx="20">
                  <c:v>0.01</c:v>
                </c:pt>
                <c:pt idx="21">
                  <c:v>0</c:v>
                </c:pt>
                <c:pt idx="22">
                  <c:v>0.66</c:v>
                </c:pt>
                <c:pt idx="23">
                  <c:v>1.37</c:v>
                </c:pt>
                <c:pt idx="24">
                  <c:v>1.25</c:v>
                </c:pt>
                <c:pt idx="25">
                  <c:v>1.28</c:v>
                </c:pt>
                <c:pt idx="26">
                  <c:v>0.71</c:v>
                </c:pt>
                <c:pt idx="27">
                  <c:v>4.4400000000000004</c:v>
                </c:pt>
                <c:pt idx="28">
                  <c:v>2.96</c:v>
                </c:pt>
                <c:pt idx="29">
                  <c:v>0.45</c:v>
                </c:pt>
                <c:pt idx="30">
                  <c:v>0</c:v>
                </c:pt>
                <c:pt idx="31">
                  <c:v>0.02</c:v>
                </c:pt>
                <c:pt idx="32">
                  <c:v>0</c:v>
                </c:pt>
                <c:pt idx="33">
                  <c:v>0</c:v>
                </c:pt>
                <c:pt idx="34">
                  <c:v>6.37</c:v>
                </c:pt>
                <c:pt idx="35">
                  <c:v>0.32</c:v>
                </c:pt>
                <c:pt idx="36">
                  <c:v>0.04</c:v>
                </c:pt>
                <c:pt idx="37">
                  <c:v>0</c:v>
                </c:pt>
                <c:pt idx="38">
                  <c:v>0</c:v>
                </c:pt>
                <c:pt idx="39">
                  <c:v>0.14000000000000001</c:v>
                </c:pt>
                <c:pt idx="40">
                  <c:v>0.02</c:v>
                </c:pt>
                <c:pt idx="41">
                  <c:v>0</c:v>
                </c:pt>
                <c:pt idx="42">
                  <c:v>0.01</c:v>
                </c:pt>
              </c:numCache>
            </c:numRef>
          </c:val>
        </c:ser>
        <c:ser>
          <c:idx val="14"/>
          <c:order val="12"/>
          <c:tx>
            <c:strRef>
              <c:f>Sheet1!$E$20</c:f>
              <c:strCache>
                <c:ptCount val="1"/>
                <c:pt idx="0">
                  <c:v>KAPAHI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Sheet1!$F$20:$AV$20</c:f>
              <c:numCache>
                <c:formatCode>0.00</c:formatCode>
                <c:ptCount val="43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</c:v>
                </c:pt>
                <c:pt idx="4">
                  <c:v>0.71</c:v>
                </c:pt>
                <c:pt idx="5">
                  <c:v>2.0000000000000018E-2</c:v>
                </c:pt>
                <c:pt idx="6">
                  <c:v>0.42</c:v>
                </c:pt>
                <c:pt idx="7">
                  <c:v>0.01</c:v>
                </c:pt>
                <c:pt idx="8">
                  <c:v>0</c:v>
                </c:pt>
                <c:pt idx="9">
                  <c:v>0.67999999999999972</c:v>
                </c:pt>
                <c:pt idx="10">
                  <c:v>4.41</c:v>
                </c:pt>
                <c:pt idx="11">
                  <c:v>1.5</c:v>
                </c:pt>
                <c:pt idx="12">
                  <c:v>0.03</c:v>
                </c:pt>
                <c:pt idx="13">
                  <c:v>0.01</c:v>
                </c:pt>
                <c:pt idx="14">
                  <c:v>0.01</c:v>
                </c:pt>
                <c:pt idx="15">
                  <c:v>6.9999999999999951E-2</c:v>
                </c:pt>
                <c:pt idx="16">
                  <c:v>0.34</c:v>
                </c:pt>
                <c:pt idx="17">
                  <c:v>1.1399999999999999</c:v>
                </c:pt>
                <c:pt idx="18">
                  <c:v>0.03</c:v>
                </c:pt>
                <c:pt idx="19">
                  <c:v>0.03</c:v>
                </c:pt>
                <c:pt idx="20">
                  <c:v>0.06</c:v>
                </c:pt>
                <c:pt idx="21">
                  <c:v>0</c:v>
                </c:pt>
                <c:pt idx="22">
                  <c:v>2.87</c:v>
                </c:pt>
                <c:pt idx="23">
                  <c:v>1.89</c:v>
                </c:pt>
                <c:pt idx="24">
                  <c:v>1.97</c:v>
                </c:pt>
                <c:pt idx="25">
                  <c:v>2.17</c:v>
                </c:pt>
                <c:pt idx="26">
                  <c:v>3.08</c:v>
                </c:pt>
                <c:pt idx="27">
                  <c:v>9.93</c:v>
                </c:pt>
                <c:pt idx="28">
                  <c:v>1.8</c:v>
                </c:pt>
                <c:pt idx="29">
                  <c:v>0.56999999999999995</c:v>
                </c:pt>
                <c:pt idx="30">
                  <c:v>0.02</c:v>
                </c:pt>
                <c:pt idx="31">
                  <c:v>0.53999999999999992</c:v>
                </c:pt>
                <c:pt idx="32">
                  <c:v>0.63</c:v>
                </c:pt>
                <c:pt idx="33">
                  <c:v>9.9999999999997868E-3</c:v>
                </c:pt>
                <c:pt idx="34">
                  <c:v>6.23</c:v>
                </c:pt>
                <c:pt idx="35">
                  <c:v>1.44</c:v>
                </c:pt>
                <c:pt idx="36">
                  <c:v>0.02</c:v>
                </c:pt>
                <c:pt idx="37">
                  <c:v>5.0000000000000017E-2</c:v>
                </c:pt>
                <c:pt idx="38">
                  <c:v>0.15</c:v>
                </c:pt>
                <c:pt idx="39">
                  <c:v>1.06</c:v>
                </c:pt>
                <c:pt idx="40">
                  <c:v>0.39</c:v>
                </c:pt>
                <c:pt idx="41">
                  <c:v>0.01</c:v>
                </c:pt>
                <c:pt idx="42">
                  <c:v>0</c:v>
                </c:pt>
              </c:numCache>
            </c:numRef>
          </c:val>
        </c:ser>
        <c:ser>
          <c:idx val="16"/>
          <c:order val="13"/>
          <c:tx>
            <c:strRef>
              <c:f>Sheet1!$E$22</c:f>
              <c:strCache>
                <c:ptCount val="1"/>
                <c:pt idx="0">
                  <c:v>N WAILUA DITCH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Sheet1!$F$22:$AV$22</c:f>
              <c:numCache>
                <c:formatCode>0.00</c:formatCode>
                <c:ptCount val="43"/>
                <c:pt idx="0">
                  <c:v>0.05</c:v>
                </c:pt>
                <c:pt idx="1">
                  <c:v>0.38</c:v>
                </c:pt>
                <c:pt idx="2">
                  <c:v>0.4</c:v>
                </c:pt>
                <c:pt idx="3">
                  <c:v>0.41000000000000014</c:v>
                </c:pt>
                <c:pt idx="4">
                  <c:v>2.2799999999999998</c:v>
                </c:pt>
                <c:pt idx="5">
                  <c:v>0.54999999999999982</c:v>
                </c:pt>
                <c:pt idx="6">
                  <c:v>2.95</c:v>
                </c:pt>
                <c:pt idx="7">
                  <c:v>0.85</c:v>
                </c:pt>
                <c:pt idx="8">
                  <c:v>0</c:v>
                </c:pt>
                <c:pt idx="9">
                  <c:v>1.2399999999999993</c:v>
                </c:pt>
                <c:pt idx="10">
                  <c:v>5.15</c:v>
                </c:pt>
                <c:pt idx="11">
                  <c:v>1.32</c:v>
                </c:pt>
                <c:pt idx="12">
                  <c:v>0.02</c:v>
                </c:pt>
                <c:pt idx="13">
                  <c:v>0.67</c:v>
                </c:pt>
                <c:pt idx="14">
                  <c:v>0.65</c:v>
                </c:pt>
                <c:pt idx="15">
                  <c:v>0.96</c:v>
                </c:pt>
                <c:pt idx="16">
                  <c:v>1.35</c:v>
                </c:pt>
                <c:pt idx="17">
                  <c:v>1.98</c:v>
                </c:pt>
                <c:pt idx="18">
                  <c:v>0.57999999999999996</c:v>
                </c:pt>
                <c:pt idx="19">
                  <c:v>0.8</c:v>
                </c:pt>
                <c:pt idx="20">
                  <c:v>0.51</c:v>
                </c:pt>
                <c:pt idx="21">
                  <c:v>0.10999999999999999</c:v>
                </c:pt>
                <c:pt idx="22">
                  <c:v>0.39</c:v>
                </c:pt>
                <c:pt idx="23">
                  <c:v>5.580000000000001</c:v>
                </c:pt>
                <c:pt idx="24">
                  <c:v>6.64</c:v>
                </c:pt>
                <c:pt idx="25">
                  <c:v>2.8</c:v>
                </c:pt>
                <c:pt idx="26">
                  <c:v>6.3</c:v>
                </c:pt>
                <c:pt idx="27">
                  <c:v>3.0500000000000003</c:v>
                </c:pt>
                <c:pt idx="28">
                  <c:v>0.4</c:v>
                </c:pt>
                <c:pt idx="29">
                  <c:v>0.26</c:v>
                </c:pt>
                <c:pt idx="30">
                  <c:v>0.02</c:v>
                </c:pt>
                <c:pt idx="31">
                  <c:v>0.27</c:v>
                </c:pt>
                <c:pt idx="32">
                  <c:v>0.18</c:v>
                </c:pt>
                <c:pt idx="33">
                  <c:v>0</c:v>
                </c:pt>
                <c:pt idx="34">
                  <c:v>1.76</c:v>
                </c:pt>
                <c:pt idx="35">
                  <c:v>1.29</c:v>
                </c:pt>
                <c:pt idx="36">
                  <c:v>0.14000000000000001</c:v>
                </c:pt>
                <c:pt idx="37">
                  <c:v>0.10999999999999999</c:v>
                </c:pt>
                <c:pt idx="38">
                  <c:v>0.39</c:v>
                </c:pt>
                <c:pt idx="39">
                  <c:v>1.43</c:v>
                </c:pt>
                <c:pt idx="40">
                  <c:v>0.48</c:v>
                </c:pt>
                <c:pt idx="41">
                  <c:v>0.1</c:v>
                </c:pt>
                <c:pt idx="42">
                  <c:v>0</c:v>
                </c:pt>
              </c:numCache>
            </c:numRef>
          </c:val>
        </c:ser>
        <c:ser>
          <c:idx val="17"/>
          <c:order val="14"/>
          <c:tx>
            <c:strRef>
              <c:f>Sheet1!$E$23</c:f>
              <c:strCache>
                <c:ptCount val="1"/>
                <c:pt idx="0">
                  <c:v>WAILUA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Sheet1!$F$23:$AV$23</c:f>
              <c:numCache>
                <c:formatCode>0.00</c:formatCode>
                <c:ptCount val="43"/>
                <c:pt idx="0">
                  <c:v>0</c:v>
                </c:pt>
                <c:pt idx="1">
                  <c:v>0.03</c:v>
                </c:pt>
                <c:pt idx="2">
                  <c:v>0</c:v>
                </c:pt>
                <c:pt idx="3">
                  <c:v>2.0000000000000018E-2</c:v>
                </c:pt>
                <c:pt idx="4">
                  <c:v>0.49</c:v>
                </c:pt>
                <c:pt idx="5">
                  <c:v>1.0000000000000009E-2</c:v>
                </c:pt>
                <c:pt idx="6">
                  <c:v>1.23</c:v>
                </c:pt>
                <c:pt idx="7">
                  <c:v>0.03</c:v>
                </c:pt>
                <c:pt idx="8">
                  <c:v>0</c:v>
                </c:pt>
                <c:pt idx="9">
                  <c:v>0.83000000000000007</c:v>
                </c:pt>
                <c:pt idx="10">
                  <c:v>3.83</c:v>
                </c:pt>
                <c:pt idx="11">
                  <c:v>1.29</c:v>
                </c:pt>
                <c:pt idx="12">
                  <c:v>0.01</c:v>
                </c:pt>
                <c:pt idx="13">
                  <c:v>0</c:v>
                </c:pt>
                <c:pt idx="14">
                  <c:v>0.01</c:v>
                </c:pt>
                <c:pt idx="15">
                  <c:v>1.0000000000000009E-2</c:v>
                </c:pt>
                <c:pt idx="16">
                  <c:v>0.37</c:v>
                </c:pt>
                <c:pt idx="17">
                  <c:v>0.66</c:v>
                </c:pt>
                <c:pt idx="18">
                  <c:v>0.08</c:v>
                </c:pt>
                <c:pt idx="19">
                  <c:v>0.05</c:v>
                </c:pt>
                <c:pt idx="20">
                  <c:v>0</c:v>
                </c:pt>
                <c:pt idx="21">
                  <c:v>0</c:v>
                </c:pt>
                <c:pt idx="22">
                  <c:v>2.11</c:v>
                </c:pt>
                <c:pt idx="23">
                  <c:v>2.2400000000000002</c:v>
                </c:pt>
                <c:pt idx="24">
                  <c:v>1.91</c:v>
                </c:pt>
                <c:pt idx="25">
                  <c:v>2.48</c:v>
                </c:pt>
                <c:pt idx="26">
                  <c:v>2.64</c:v>
                </c:pt>
                <c:pt idx="27">
                  <c:v>6.1300000000000008</c:v>
                </c:pt>
                <c:pt idx="28">
                  <c:v>0.94</c:v>
                </c:pt>
                <c:pt idx="29">
                  <c:v>0.03</c:v>
                </c:pt>
                <c:pt idx="30">
                  <c:v>0</c:v>
                </c:pt>
                <c:pt idx="31">
                  <c:v>0.06</c:v>
                </c:pt>
                <c:pt idx="32">
                  <c:v>0.19</c:v>
                </c:pt>
                <c:pt idx="33">
                  <c:v>9.9999999999997868E-3</c:v>
                </c:pt>
                <c:pt idx="34">
                  <c:v>4.12</c:v>
                </c:pt>
                <c:pt idx="35">
                  <c:v>0.55999999999999994</c:v>
                </c:pt>
                <c:pt idx="36">
                  <c:v>0.01</c:v>
                </c:pt>
                <c:pt idx="37">
                  <c:v>0.11000000000000001</c:v>
                </c:pt>
                <c:pt idx="38">
                  <c:v>0.16</c:v>
                </c:pt>
                <c:pt idx="39">
                  <c:v>0.85000000000000009</c:v>
                </c:pt>
                <c:pt idx="40">
                  <c:v>0.26</c:v>
                </c:pt>
                <c:pt idx="41">
                  <c:v>0.01</c:v>
                </c:pt>
                <c:pt idx="42">
                  <c:v>0</c:v>
                </c:pt>
              </c:numCache>
            </c:numRef>
          </c:val>
        </c:ser>
        <c:ser>
          <c:idx val="18"/>
          <c:order val="15"/>
          <c:tx>
            <c:strRef>
              <c:f>Sheet1!$E$24</c:f>
              <c:strCache>
                <c:ptCount val="1"/>
                <c:pt idx="0">
                  <c:v>LIHUE VAR. STN.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Sheet1!$F$24:$AV$24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2.0000000000000018E-2</c:v>
                </c:pt>
                <c:pt idx="4">
                  <c:v>0.95</c:v>
                </c:pt>
                <c:pt idx="5">
                  <c:v>1.0000000000000009E-2</c:v>
                </c:pt>
                <c:pt idx="6">
                  <c:v>0.57999999999999996</c:v>
                </c:pt>
                <c:pt idx="7">
                  <c:v>0.02</c:v>
                </c:pt>
                <c:pt idx="8">
                  <c:v>0</c:v>
                </c:pt>
                <c:pt idx="9">
                  <c:v>1.0300000000000002</c:v>
                </c:pt>
                <c:pt idx="10">
                  <c:v>3.83</c:v>
                </c:pt>
                <c:pt idx="11">
                  <c:v>1.54</c:v>
                </c:pt>
                <c:pt idx="12">
                  <c:v>0.03</c:v>
                </c:pt>
                <c:pt idx="13">
                  <c:v>2.0000000000000004E-2</c:v>
                </c:pt>
                <c:pt idx="14">
                  <c:v>0.06</c:v>
                </c:pt>
                <c:pt idx="15">
                  <c:v>0</c:v>
                </c:pt>
                <c:pt idx="16">
                  <c:v>7.0000000000000007E-2</c:v>
                </c:pt>
                <c:pt idx="17">
                  <c:v>1.25</c:v>
                </c:pt>
                <c:pt idx="18">
                  <c:v>7.0000000000000007E-2</c:v>
                </c:pt>
                <c:pt idx="19">
                  <c:v>1.9999999999999997E-2</c:v>
                </c:pt>
                <c:pt idx="20">
                  <c:v>0.01</c:v>
                </c:pt>
                <c:pt idx="21">
                  <c:v>2.9999999999999971E-2</c:v>
                </c:pt>
                <c:pt idx="22">
                  <c:v>0.46</c:v>
                </c:pt>
                <c:pt idx="23">
                  <c:v>1.42</c:v>
                </c:pt>
                <c:pt idx="24">
                  <c:v>4.1399999999999997</c:v>
                </c:pt>
                <c:pt idx="25">
                  <c:v>1.7200000000000002</c:v>
                </c:pt>
                <c:pt idx="26">
                  <c:v>1.75</c:v>
                </c:pt>
                <c:pt idx="27">
                  <c:v>5.19</c:v>
                </c:pt>
                <c:pt idx="28">
                  <c:v>0.85</c:v>
                </c:pt>
                <c:pt idx="29">
                  <c:v>0.08</c:v>
                </c:pt>
                <c:pt idx="30">
                  <c:v>0</c:v>
                </c:pt>
                <c:pt idx="31">
                  <c:v>7.0000000000000007E-2</c:v>
                </c:pt>
                <c:pt idx="32">
                  <c:v>0.18</c:v>
                </c:pt>
                <c:pt idx="33">
                  <c:v>1.0000000000000231E-2</c:v>
                </c:pt>
                <c:pt idx="34">
                  <c:v>3.71</c:v>
                </c:pt>
                <c:pt idx="35">
                  <c:v>0.49</c:v>
                </c:pt>
                <c:pt idx="36">
                  <c:v>0</c:v>
                </c:pt>
                <c:pt idx="37">
                  <c:v>4.0000000000000008E-2</c:v>
                </c:pt>
                <c:pt idx="38">
                  <c:v>0.18</c:v>
                </c:pt>
                <c:pt idx="39">
                  <c:v>0.57000000000000006</c:v>
                </c:pt>
                <c:pt idx="40">
                  <c:v>0.22</c:v>
                </c:pt>
                <c:pt idx="41">
                  <c:v>0.03</c:v>
                </c:pt>
                <c:pt idx="42">
                  <c:v>0.01</c:v>
                </c:pt>
              </c:numCache>
            </c:numRef>
          </c:val>
        </c:ser>
        <c:ser>
          <c:idx val="19"/>
          <c:order val="16"/>
          <c:tx>
            <c:strRef>
              <c:f>Sheet1!$E$25</c:f>
              <c:strCache>
                <c:ptCount val="1"/>
                <c:pt idx="0">
                  <c:v>LIHUE AIRPORT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Sheet1!$F$25:$AV$25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6.9999999999999951E-2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0.55000000000000071</c:v>
                </c:pt>
                <c:pt idx="10">
                  <c:v>4.5599999999999996</c:v>
                </c:pt>
                <c:pt idx="11">
                  <c:v>1.96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0.67</c:v>
                </c:pt>
                <c:pt idx="18">
                  <c:v>0.12</c:v>
                </c:pt>
                <c:pt idx="19">
                  <c:v>0</c:v>
                </c:pt>
                <c:pt idx="20">
                  <c:v>0</c:v>
                </c:pt>
                <c:pt idx="21">
                  <c:v>7.0000000000000007E-2</c:v>
                </c:pt>
                <c:pt idx="22">
                  <c:v>0.03</c:v>
                </c:pt>
                <c:pt idx="23">
                  <c:v>0.43999999999999995</c:v>
                </c:pt>
                <c:pt idx="24">
                  <c:v>1.81</c:v>
                </c:pt>
                <c:pt idx="25">
                  <c:v>1.8000000000000003</c:v>
                </c:pt>
                <c:pt idx="26">
                  <c:v>1.67</c:v>
                </c:pt>
                <c:pt idx="27">
                  <c:v>6.419999999999999</c:v>
                </c:pt>
                <c:pt idx="28">
                  <c:v>1.62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0.01</c:v>
                </c:pt>
                <c:pt idx="33">
                  <c:v>0</c:v>
                </c:pt>
                <c:pt idx="34">
                  <c:v>3.49</c:v>
                </c:pt>
                <c:pt idx="35">
                  <c:v>0.14000000000000001</c:v>
                </c:pt>
                <c:pt idx="36">
                  <c:v>0</c:v>
                </c:pt>
                <c:pt idx="37">
                  <c:v>0.04</c:v>
                </c:pt>
                <c:pt idx="38">
                  <c:v>0.01</c:v>
                </c:pt>
                <c:pt idx="39">
                  <c:v>0.12</c:v>
                </c:pt>
                <c:pt idx="40">
                  <c:v>0.04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2"/>
          <c:order val="17"/>
          <c:tx>
            <c:strRef>
              <c:f>Sheet1!$E$28</c:f>
              <c:strCache>
                <c:ptCount val="1"/>
                <c:pt idx="0">
                  <c:v>OMAO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Sheet1!$F$28:$AV$28</c:f>
              <c:numCache>
                <c:formatCode>0.00</c:formatCode>
                <c:ptCount val="43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0.18</c:v>
                </c:pt>
                <c:pt idx="4">
                  <c:v>0.34</c:v>
                </c:pt>
                <c:pt idx="5">
                  <c:v>4.0000000000000036E-2</c:v>
                </c:pt>
                <c:pt idx="6">
                  <c:v>2.81</c:v>
                </c:pt>
                <c:pt idx="7">
                  <c:v>0.01</c:v>
                </c:pt>
                <c:pt idx="8">
                  <c:v>0</c:v>
                </c:pt>
                <c:pt idx="9">
                  <c:v>0.83000000000000007</c:v>
                </c:pt>
                <c:pt idx="10">
                  <c:v>3.54</c:v>
                </c:pt>
                <c:pt idx="11">
                  <c:v>1.57</c:v>
                </c:pt>
                <c:pt idx="12">
                  <c:v>0</c:v>
                </c:pt>
                <c:pt idx="13">
                  <c:v>3.9999999999999994E-2</c:v>
                </c:pt>
                <c:pt idx="14">
                  <c:v>0.02</c:v>
                </c:pt>
                <c:pt idx="15">
                  <c:v>3.9999999999999994E-2</c:v>
                </c:pt>
                <c:pt idx="16">
                  <c:v>0.02</c:v>
                </c:pt>
                <c:pt idx="17">
                  <c:v>0.45</c:v>
                </c:pt>
                <c:pt idx="18">
                  <c:v>7.0000000000000007E-2</c:v>
                </c:pt>
                <c:pt idx="19">
                  <c:v>0.13999999999999999</c:v>
                </c:pt>
                <c:pt idx="20">
                  <c:v>0.15</c:v>
                </c:pt>
                <c:pt idx="21">
                  <c:v>0.01</c:v>
                </c:pt>
                <c:pt idx="22">
                  <c:v>0</c:v>
                </c:pt>
                <c:pt idx="23">
                  <c:v>0.28000000000000025</c:v>
                </c:pt>
                <c:pt idx="24">
                  <c:v>1.94</c:v>
                </c:pt>
                <c:pt idx="25">
                  <c:v>0.83000000000000007</c:v>
                </c:pt>
                <c:pt idx="26">
                  <c:v>0.52</c:v>
                </c:pt>
                <c:pt idx="27">
                  <c:v>1.2899999999999998</c:v>
                </c:pt>
                <c:pt idx="28">
                  <c:v>0.09</c:v>
                </c:pt>
                <c:pt idx="29">
                  <c:v>0.01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0.12</c:v>
                </c:pt>
                <c:pt idx="35">
                  <c:v>0.08</c:v>
                </c:pt>
                <c:pt idx="36">
                  <c:v>0</c:v>
                </c:pt>
                <c:pt idx="37">
                  <c:v>0.03</c:v>
                </c:pt>
                <c:pt idx="38">
                  <c:v>0.08</c:v>
                </c:pt>
                <c:pt idx="39">
                  <c:v>0.56000000000000005</c:v>
                </c:pt>
                <c:pt idx="40">
                  <c:v>0.52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3"/>
          <c:order val="18"/>
          <c:tx>
            <c:strRef>
              <c:f>Sheet1!$E$29</c:f>
              <c:strCache>
                <c:ptCount val="1"/>
                <c:pt idx="0">
                  <c:v>KALAHEO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Sheet1!$F$29:$AV$29</c:f>
              <c:numCache>
                <c:formatCode>0.00</c:formatCode>
                <c:ptCount val="43"/>
                <c:pt idx="0">
                  <c:v>0.04</c:v>
                </c:pt>
                <c:pt idx="1">
                  <c:v>0.39</c:v>
                </c:pt>
                <c:pt idx="2">
                  <c:v>0.13</c:v>
                </c:pt>
                <c:pt idx="3">
                  <c:v>1.0000000000000009E-2</c:v>
                </c:pt>
                <c:pt idx="4">
                  <c:v>0.36</c:v>
                </c:pt>
                <c:pt idx="5">
                  <c:v>3.0000000000000027E-2</c:v>
                </c:pt>
                <c:pt idx="6">
                  <c:v>1.2</c:v>
                </c:pt>
                <c:pt idx="7">
                  <c:v>0</c:v>
                </c:pt>
                <c:pt idx="8">
                  <c:v>0</c:v>
                </c:pt>
                <c:pt idx="9">
                  <c:v>0.87999999999999989</c:v>
                </c:pt>
                <c:pt idx="10">
                  <c:v>4.1500000000000004</c:v>
                </c:pt>
                <c:pt idx="11">
                  <c:v>0.9</c:v>
                </c:pt>
                <c:pt idx="12">
                  <c:v>0.01</c:v>
                </c:pt>
                <c:pt idx="13">
                  <c:v>7.0000000000000007E-2</c:v>
                </c:pt>
                <c:pt idx="14">
                  <c:v>0.26</c:v>
                </c:pt>
                <c:pt idx="15">
                  <c:v>0</c:v>
                </c:pt>
                <c:pt idx="16">
                  <c:v>0.68</c:v>
                </c:pt>
                <c:pt idx="17">
                  <c:v>0.16</c:v>
                </c:pt>
                <c:pt idx="18">
                  <c:v>0.09</c:v>
                </c:pt>
                <c:pt idx="19">
                  <c:v>0.1</c:v>
                </c:pt>
                <c:pt idx="20">
                  <c:v>0.01</c:v>
                </c:pt>
                <c:pt idx="21">
                  <c:v>0.02</c:v>
                </c:pt>
                <c:pt idx="22">
                  <c:v>0</c:v>
                </c:pt>
                <c:pt idx="23">
                  <c:v>0</c:v>
                </c:pt>
                <c:pt idx="24">
                  <c:v>2.13</c:v>
                </c:pt>
                <c:pt idx="25">
                  <c:v>0.41000000000000003</c:v>
                </c:pt>
                <c:pt idx="26">
                  <c:v>0.35</c:v>
                </c:pt>
                <c:pt idx="27">
                  <c:v>0.51</c:v>
                </c:pt>
                <c:pt idx="28">
                  <c:v>0.01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0.02</c:v>
                </c:pt>
                <c:pt idx="35">
                  <c:v>3.0000000000000013E-2</c:v>
                </c:pt>
                <c:pt idx="36">
                  <c:v>0.11</c:v>
                </c:pt>
                <c:pt idx="37">
                  <c:v>0.15000000000000002</c:v>
                </c:pt>
                <c:pt idx="38">
                  <c:v>0.12</c:v>
                </c:pt>
                <c:pt idx="39">
                  <c:v>0.57000000000000006</c:v>
                </c:pt>
                <c:pt idx="40">
                  <c:v>0.36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4"/>
          <c:order val="19"/>
          <c:tx>
            <c:strRef>
              <c:f>Sheet1!$E$30</c:f>
              <c:strCache>
                <c:ptCount val="1"/>
                <c:pt idx="0">
                  <c:v>PORT ALLEN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Sheet1!$F$30:$AV$30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0.19</c:v>
                </c:pt>
                <c:pt idx="5">
                  <c:v>-0.19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0.79</c:v>
                </c:pt>
                <c:pt idx="10">
                  <c:v>4.93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0.01</c:v>
                </c:pt>
                <c:pt idx="17">
                  <c:v>0.03</c:v>
                </c:pt>
                <c:pt idx="18">
                  <c:v>0.01</c:v>
                </c:pt>
                <c:pt idx="19">
                  <c:v>0.03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1.3599999999999999</c:v>
                </c:pt>
                <c:pt idx="24">
                  <c:v>0.9</c:v>
                </c:pt>
                <c:pt idx="25">
                  <c:v>0</c:v>
                </c:pt>
                <c:pt idx="26">
                  <c:v>0.74</c:v>
                </c:pt>
                <c:pt idx="27">
                  <c:v>0.27</c:v>
                </c:pt>
                <c:pt idx="28">
                  <c:v>0.01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0.01</c:v>
                </c:pt>
                <c:pt idx="37">
                  <c:v>0.01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5"/>
          <c:order val="20"/>
          <c:tx>
            <c:strRef>
              <c:f>Sheet1!$E$31</c:f>
              <c:strCache>
                <c:ptCount val="1"/>
                <c:pt idx="0">
                  <c:v>HANAPEPE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Sheet1!$F$31:$AV$31</c:f>
              <c:numCache>
                <c:formatCode>0.00</c:formatCode>
                <c:ptCount val="43"/>
                <c:pt idx="0">
                  <c:v>0.05</c:v>
                </c:pt>
                <c:pt idx="1">
                  <c:v>6.9999999999999993E-2</c:v>
                </c:pt>
                <c:pt idx="2">
                  <c:v>0.02</c:v>
                </c:pt>
                <c:pt idx="3">
                  <c:v>0</c:v>
                </c:pt>
                <c:pt idx="4">
                  <c:v>0.09</c:v>
                </c:pt>
                <c:pt idx="5">
                  <c:v>0</c:v>
                </c:pt>
                <c:pt idx="6">
                  <c:v>0.39</c:v>
                </c:pt>
                <c:pt idx="7">
                  <c:v>0</c:v>
                </c:pt>
                <c:pt idx="8">
                  <c:v>0</c:v>
                </c:pt>
                <c:pt idx="9">
                  <c:v>0.78000000000000025</c:v>
                </c:pt>
                <c:pt idx="10">
                  <c:v>4.96</c:v>
                </c:pt>
                <c:pt idx="11">
                  <c:v>0.49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</c:v>
                </c:pt>
                <c:pt idx="16">
                  <c:v>0.11</c:v>
                </c:pt>
                <c:pt idx="17">
                  <c:v>0.2</c:v>
                </c:pt>
                <c:pt idx="18">
                  <c:v>0.05</c:v>
                </c:pt>
                <c:pt idx="19">
                  <c:v>0.77</c:v>
                </c:pt>
                <c:pt idx="20">
                  <c:v>0.02</c:v>
                </c:pt>
                <c:pt idx="21">
                  <c:v>0.13</c:v>
                </c:pt>
                <c:pt idx="22">
                  <c:v>0</c:v>
                </c:pt>
                <c:pt idx="23">
                  <c:v>1.1599999999999999</c:v>
                </c:pt>
                <c:pt idx="24">
                  <c:v>0.23</c:v>
                </c:pt>
                <c:pt idx="25">
                  <c:v>7.9999999999999988E-2</c:v>
                </c:pt>
                <c:pt idx="26">
                  <c:v>0.14000000000000001</c:v>
                </c:pt>
                <c:pt idx="27">
                  <c:v>0.51</c:v>
                </c:pt>
                <c:pt idx="28">
                  <c:v>0</c:v>
                </c:pt>
                <c:pt idx="29">
                  <c:v>0.04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7.9999999999999988E-2</c:v>
                </c:pt>
                <c:pt idx="36">
                  <c:v>0.04</c:v>
                </c:pt>
                <c:pt idx="37">
                  <c:v>3.0000000000000002E-2</c:v>
                </c:pt>
                <c:pt idx="38">
                  <c:v>0.02</c:v>
                </c:pt>
                <c:pt idx="39">
                  <c:v>3.9999999999999994E-2</c:v>
                </c:pt>
                <c:pt idx="40">
                  <c:v>0.02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6"/>
          <c:order val="21"/>
          <c:tx>
            <c:strRef>
              <c:f>Sheet1!$E$32</c:f>
              <c:strCache>
                <c:ptCount val="1"/>
                <c:pt idx="0">
                  <c:v>PUU OPAE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Sheet1!$F$32:$AV$32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7.0000000000000007E-2</c:v>
                </c:pt>
                <c:pt idx="5">
                  <c:v>0</c:v>
                </c:pt>
                <c:pt idx="6">
                  <c:v>0.13</c:v>
                </c:pt>
                <c:pt idx="7">
                  <c:v>2.69</c:v>
                </c:pt>
                <c:pt idx="8">
                  <c:v>0</c:v>
                </c:pt>
                <c:pt idx="9">
                  <c:v>1.1899999999999995</c:v>
                </c:pt>
                <c:pt idx="10">
                  <c:v>5.74</c:v>
                </c:pt>
                <c:pt idx="11">
                  <c:v>0.36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0.36</c:v>
                </c:pt>
                <c:pt idx="18">
                  <c:v>0.03</c:v>
                </c:pt>
                <c:pt idx="19">
                  <c:v>1.06</c:v>
                </c:pt>
                <c:pt idx="20">
                  <c:v>0</c:v>
                </c:pt>
                <c:pt idx="21">
                  <c:v>0.09</c:v>
                </c:pt>
                <c:pt idx="22">
                  <c:v>0</c:v>
                </c:pt>
                <c:pt idx="23">
                  <c:v>1.7999999999999998</c:v>
                </c:pt>
                <c:pt idx="24">
                  <c:v>0.09</c:v>
                </c:pt>
                <c:pt idx="25">
                  <c:v>0.18000000000000005</c:v>
                </c:pt>
                <c:pt idx="26">
                  <c:v>0.47</c:v>
                </c:pt>
                <c:pt idx="27">
                  <c:v>0.54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0.15</c:v>
                </c:pt>
                <c:pt idx="40">
                  <c:v>0.01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ser>
          <c:idx val="27"/>
          <c:order val="22"/>
          <c:tx>
            <c:strRef>
              <c:f>Sheet1!$E$33</c:f>
              <c:strCache>
                <c:ptCount val="1"/>
                <c:pt idx="0">
                  <c:v>WAIMEA HEIGHTS</c:v>
                </c:pt>
              </c:strCache>
            </c:strRef>
          </c:tx>
          <c:cat>
            <c:numRef>
              <c:f>Sheet1!$F$3:$AV$3</c:f>
              <c:numCache>
                <c:formatCode>d\-mmm</c:formatCode>
                <c:ptCount val="43"/>
                <c:pt idx="0">
                  <c:v>40960.333333333336</c:v>
                </c:pt>
                <c:pt idx="1">
                  <c:v>40960.833333333336</c:v>
                </c:pt>
                <c:pt idx="2">
                  <c:v>40961.333333333336</c:v>
                </c:pt>
                <c:pt idx="3">
                  <c:v>40961.833333333336</c:v>
                </c:pt>
                <c:pt idx="4">
                  <c:v>40962.333333333336</c:v>
                </c:pt>
                <c:pt idx="5">
                  <c:v>40962.833333333336</c:v>
                </c:pt>
                <c:pt idx="6">
                  <c:v>40963.333333333336</c:v>
                </c:pt>
                <c:pt idx="7">
                  <c:v>40963.833333333336</c:v>
                </c:pt>
                <c:pt idx="8">
                  <c:v>40964.333333333336</c:v>
                </c:pt>
                <c:pt idx="9">
                  <c:v>40964.833333333336</c:v>
                </c:pt>
                <c:pt idx="10">
                  <c:v>40965.333333333336</c:v>
                </c:pt>
                <c:pt idx="11">
                  <c:v>40965.833333333336</c:v>
                </c:pt>
                <c:pt idx="12">
                  <c:v>40966.333333333336</c:v>
                </c:pt>
                <c:pt idx="13">
                  <c:v>40966.833333333336</c:v>
                </c:pt>
                <c:pt idx="14">
                  <c:v>40967.333333333336</c:v>
                </c:pt>
                <c:pt idx="15">
                  <c:v>40967.833333333336</c:v>
                </c:pt>
                <c:pt idx="16">
                  <c:v>40968.333333333336</c:v>
                </c:pt>
                <c:pt idx="17">
                  <c:v>40968.833333333336</c:v>
                </c:pt>
                <c:pt idx="18">
                  <c:v>40969.333333333336</c:v>
                </c:pt>
                <c:pt idx="19">
                  <c:v>40969.833333333336</c:v>
                </c:pt>
                <c:pt idx="20">
                  <c:v>40970.333333333336</c:v>
                </c:pt>
                <c:pt idx="21">
                  <c:v>40970.833333333336</c:v>
                </c:pt>
                <c:pt idx="22">
                  <c:v>40971.333333333336</c:v>
                </c:pt>
                <c:pt idx="23">
                  <c:v>40971.833333333336</c:v>
                </c:pt>
                <c:pt idx="24">
                  <c:v>40972.333333333336</c:v>
                </c:pt>
                <c:pt idx="25">
                  <c:v>40972.833333333336</c:v>
                </c:pt>
                <c:pt idx="26">
                  <c:v>40973.333333333336</c:v>
                </c:pt>
                <c:pt idx="27">
                  <c:v>40973.833333333336</c:v>
                </c:pt>
                <c:pt idx="28">
                  <c:v>40974.333333333336</c:v>
                </c:pt>
                <c:pt idx="29">
                  <c:v>40974.833333333336</c:v>
                </c:pt>
                <c:pt idx="30">
                  <c:v>40975.333333333336</c:v>
                </c:pt>
                <c:pt idx="31">
                  <c:v>40975.833333333336</c:v>
                </c:pt>
                <c:pt idx="32">
                  <c:v>40976.333333333336</c:v>
                </c:pt>
                <c:pt idx="33">
                  <c:v>40976.833333333336</c:v>
                </c:pt>
                <c:pt idx="34">
                  <c:v>40977.333333333336</c:v>
                </c:pt>
                <c:pt idx="35">
                  <c:v>40977.833333333336</c:v>
                </c:pt>
                <c:pt idx="36">
                  <c:v>40978.333333333336</c:v>
                </c:pt>
                <c:pt idx="37">
                  <c:v>40978.833333333336</c:v>
                </c:pt>
                <c:pt idx="38">
                  <c:v>40979.333333333336</c:v>
                </c:pt>
                <c:pt idx="39">
                  <c:v>40979.833333333336</c:v>
                </c:pt>
                <c:pt idx="40">
                  <c:v>40980.333333333336</c:v>
                </c:pt>
                <c:pt idx="41">
                  <c:v>40980.833333333336</c:v>
                </c:pt>
                <c:pt idx="42">
                  <c:v>40981.333333333336</c:v>
                </c:pt>
              </c:numCache>
            </c:numRef>
          </c:cat>
          <c:val>
            <c:numRef>
              <c:f>Sheet1!$F$33:$AV$33</c:f>
              <c:numCache>
                <c:formatCode>0.00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</c:v>
                </c:pt>
                <c:pt idx="5">
                  <c:v>0</c:v>
                </c:pt>
                <c:pt idx="6">
                  <c:v>0.05</c:v>
                </c:pt>
                <c:pt idx="7">
                  <c:v>0.42</c:v>
                </c:pt>
                <c:pt idx="8">
                  <c:v>0</c:v>
                </c:pt>
                <c:pt idx="9">
                  <c:v>0.89999999999999947</c:v>
                </c:pt>
                <c:pt idx="10">
                  <c:v>4.6500000000000004</c:v>
                </c:pt>
                <c:pt idx="11">
                  <c:v>0.28999999999999998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0.02</c:v>
                </c:pt>
                <c:pt idx="17">
                  <c:v>0.16999999999999998</c:v>
                </c:pt>
                <c:pt idx="18">
                  <c:v>0.01</c:v>
                </c:pt>
                <c:pt idx="19">
                  <c:v>0</c:v>
                </c:pt>
                <c:pt idx="20">
                  <c:v>0</c:v>
                </c:pt>
                <c:pt idx="21">
                  <c:v>0.06</c:v>
                </c:pt>
                <c:pt idx="22">
                  <c:v>0</c:v>
                </c:pt>
                <c:pt idx="23">
                  <c:v>0.72</c:v>
                </c:pt>
                <c:pt idx="24">
                  <c:v>0.03</c:v>
                </c:pt>
                <c:pt idx="25">
                  <c:v>0.14000000000000001</c:v>
                </c:pt>
                <c:pt idx="26">
                  <c:v>0.37</c:v>
                </c:pt>
                <c:pt idx="27">
                  <c:v>0.35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axId val="118820864"/>
        <c:axId val="118823936"/>
        <c:axId val="143838272"/>
      </c:area3DChart>
      <c:catAx>
        <c:axId val="118820864"/>
        <c:scaling>
          <c:orientation val="minMax"/>
        </c:scaling>
        <c:axPos val="b"/>
        <c:numFmt formatCode="d\-mmm" sourceLinked="1"/>
        <c:tickLblPos val="nextTo"/>
        <c:crossAx val="118823936"/>
        <c:crosses val="autoZero"/>
        <c:lblAlgn val="ctr"/>
        <c:lblOffset val="100"/>
        <c:tickLblSkip val="2"/>
        <c:tickMarkSkip val="1"/>
      </c:catAx>
      <c:valAx>
        <c:axId val="118823936"/>
        <c:scaling>
          <c:orientation val="minMax"/>
          <c:max val="10"/>
          <c:min val="0"/>
        </c:scaling>
        <c:axPos val="l"/>
        <c:majorGridlines/>
        <c:numFmt formatCode="0.00" sourceLinked="1"/>
        <c:tickLblPos val="nextTo"/>
        <c:crossAx val="118820864"/>
        <c:crosses val="autoZero"/>
        <c:crossBetween val="midCat"/>
      </c:valAx>
      <c:serAx>
        <c:axId val="143838272"/>
        <c:scaling>
          <c:orientation val="minMax"/>
        </c:scaling>
        <c:axPos val="b"/>
        <c:tickLblPos val="nextTo"/>
        <c:crossAx val="118823936"/>
        <c:crosses val="autoZero"/>
        <c:tickLblSkip val="1"/>
      </c:ser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355025624866556"/>
          <c:y val="7.0562341124682251E-2"/>
          <c:w val="0.80638535367777431"/>
          <c:h val="0.70037716742100153"/>
        </c:manualLayout>
      </c:layout>
      <c:barChart>
        <c:barDir val="col"/>
        <c:grouping val="clustered"/>
        <c:ser>
          <c:idx val="0"/>
          <c:order val="0"/>
          <c:tx>
            <c:strRef>
              <c:f>Sheet1!$F$82</c:f>
              <c:strCache>
                <c:ptCount val="1"/>
                <c:pt idx="0">
                  <c:v>inches</c:v>
                </c:pt>
              </c:strCache>
            </c:strRef>
          </c:tx>
          <c:spPr>
            <a:gradFill flip="none" rotWithShape="1"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  <a:ln>
              <a:noFill/>
            </a:ln>
          </c:spPr>
          <c:cat>
            <c:strRef>
              <c:f>Sheet1!$E$83:$E$105</c:f>
              <c:strCache>
                <c:ptCount val="23"/>
                <c:pt idx="0">
                  <c:v>MOUNT WAIALEALE</c:v>
                </c:pt>
                <c:pt idx="1">
                  <c:v>HANALEI</c:v>
                </c:pt>
                <c:pt idx="2">
                  <c:v>WAINIHA</c:v>
                </c:pt>
                <c:pt idx="3">
                  <c:v>N WAILUA DITCH</c:v>
                </c:pt>
                <c:pt idx="4">
                  <c:v>KILOHANA</c:v>
                </c:pt>
                <c:pt idx="5">
                  <c:v>KAPAHI</c:v>
                </c:pt>
                <c:pt idx="6">
                  <c:v>WAILUA</c:v>
                </c:pt>
                <c:pt idx="7">
                  <c:v>LIHUE VAR. STN.</c:v>
                </c:pt>
                <c:pt idx="8">
                  <c:v>ANAHOLA</c:v>
                </c:pt>
                <c:pt idx="9">
                  <c:v>LIHUE AIRPORT</c:v>
                </c:pt>
                <c:pt idx="10">
                  <c:v>MOLOAA DAIRY</c:v>
                </c:pt>
                <c:pt idx="11">
                  <c:v>WAIALAE</c:v>
                </c:pt>
                <c:pt idx="12">
                  <c:v>WAIAKOALI</c:v>
                </c:pt>
                <c:pt idx="13">
                  <c:v>MOHIHI CROSSING</c:v>
                </c:pt>
                <c:pt idx="14">
                  <c:v>KOKEE</c:v>
                </c:pt>
                <c:pt idx="15">
                  <c:v>OMAO</c:v>
                </c:pt>
                <c:pt idx="16">
                  <c:v>PUU OPAE</c:v>
                </c:pt>
                <c:pt idx="17">
                  <c:v>KALAHEO</c:v>
                </c:pt>
                <c:pt idx="18">
                  <c:v>HANAPEPE</c:v>
                </c:pt>
                <c:pt idx="19">
                  <c:v>PORT ALLEN</c:v>
                </c:pt>
                <c:pt idx="20">
                  <c:v>PUU LUA</c:v>
                </c:pt>
                <c:pt idx="21">
                  <c:v>MAKAHA RIDGE</c:v>
                </c:pt>
                <c:pt idx="22">
                  <c:v>WAIMEA HEIGHTS</c:v>
                </c:pt>
              </c:strCache>
            </c:strRef>
          </c:cat>
          <c:val>
            <c:numRef>
              <c:f>Sheet1!$F$83:$F$105</c:f>
              <c:numCache>
                <c:formatCode>0.00</c:formatCode>
                <c:ptCount val="23"/>
                <c:pt idx="0">
                  <c:v>82.24</c:v>
                </c:pt>
                <c:pt idx="1">
                  <c:v>57.709999999999994</c:v>
                </c:pt>
                <c:pt idx="2">
                  <c:v>56.859999999999992</c:v>
                </c:pt>
                <c:pt idx="3">
                  <c:v>54.79999999999999</c:v>
                </c:pt>
                <c:pt idx="4">
                  <c:v>46.110000000000014</c:v>
                </c:pt>
                <c:pt idx="5">
                  <c:v>44.309999999999995</c:v>
                </c:pt>
                <c:pt idx="6">
                  <c:v>33.769999999999996</c:v>
                </c:pt>
                <c:pt idx="7">
                  <c:v>30.67</c:v>
                </c:pt>
                <c:pt idx="8">
                  <c:v>29.16</c:v>
                </c:pt>
                <c:pt idx="9">
                  <c:v>26.14</c:v>
                </c:pt>
                <c:pt idx="10">
                  <c:v>24.939999999999998</c:v>
                </c:pt>
                <c:pt idx="11">
                  <c:v>19.999999999999996</c:v>
                </c:pt>
                <c:pt idx="12">
                  <c:v>17.169999999999995</c:v>
                </c:pt>
                <c:pt idx="13">
                  <c:v>17.119999999999997</c:v>
                </c:pt>
                <c:pt idx="14">
                  <c:v>16.87</c:v>
                </c:pt>
                <c:pt idx="15">
                  <c:v>16.619999999999994</c:v>
                </c:pt>
                <c:pt idx="16">
                  <c:v>15.13</c:v>
                </c:pt>
                <c:pt idx="17">
                  <c:v>14.259999999999994</c:v>
                </c:pt>
                <c:pt idx="18">
                  <c:v>10.539999999999997</c:v>
                </c:pt>
                <c:pt idx="19">
                  <c:v>9.2999999999999989</c:v>
                </c:pt>
                <c:pt idx="20">
                  <c:v>9.0999999999999961</c:v>
                </c:pt>
                <c:pt idx="21">
                  <c:v>8.73</c:v>
                </c:pt>
                <c:pt idx="22">
                  <c:v>8.2899999999999991</c:v>
                </c:pt>
              </c:numCache>
            </c:numRef>
          </c:val>
        </c:ser>
        <c:axId val="111778816"/>
        <c:axId val="111791104"/>
      </c:barChart>
      <c:lineChart>
        <c:grouping val="standard"/>
        <c:ser>
          <c:idx val="1"/>
          <c:order val="1"/>
          <c:tx>
            <c:strRef>
              <c:f>Sheet1!$G$82</c:f>
              <c:strCache>
                <c:ptCount val="1"/>
                <c:pt idx="0">
                  <c:v>mm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Sheet1!$E$83:$E$105</c:f>
              <c:strCache>
                <c:ptCount val="23"/>
                <c:pt idx="0">
                  <c:v>MOUNT WAIALEALE</c:v>
                </c:pt>
                <c:pt idx="1">
                  <c:v>HANALEI</c:v>
                </c:pt>
                <c:pt idx="2">
                  <c:v>WAINIHA</c:v>
                </c:pt>
                <c:pt idx="3">
                  <c:v>N WAILUA DITCH</c:v>
                </c:pt>
                <c:pt idx="4">
                  <c:v>KILOHANA</c:v>
                </c:pt>
                <c:pt idx="5">
                  <c:v>KAPAHI</c:v>
                </c:pt>
                <c:pt idx="6">
                  <c:v>WAILUA</c:v>
                </c:pt>
                <c:pt idx="7">
                  <c:v>LIHUE VAR. STN.</c:v>
                </c:pt>
                <c:pt idx="8">
                  <c:v>ANAHOLA</c:v>
                </c:pt>
                <c:pt idx="9">
                  <c:v>LIHUE AIRPORT</c:v>
                </c:pt>
                <c:pt idx="10">
                  <c:v>MOLOAA DAIRY</c:v>
                </c:pt>
                <c:pt idx="11">
                  <c:v>WAIALAE</c:v>
                </c:pt>
                <c:pt idx="12">
                  <c:v>WAIAKOALI</c:v>
                </c:pt>
                <c:pt idx="13">
                  <c:v>MOHIHI CROSSING</c:v>
                </c:pt>
                <c:pt idx="14">
                  <c:v>KOKEE</c:v>
                </c:pt>
                <c:pt idx="15">
                  <c:v>OMAO</c:v>
                </c:pt>
                <c:pt idx="16">
                  <c:v>PUU OPAE</c:v>
                </c:pt>
                <c:pt idx="17">
                  <c:v>KALAHEO</c:v>
                </c:pt>
                <c:pt idx="18">
                  <c:v>HANAPEPE</c:v>
                </c:pt>
                <c:pt idx="19">
                  <c:v>PORT ALLEN</c:v>
                </c:pt>
                <c:pt idx="20">
                  <c:v>PUU LUA</c:v>
                </c:pt>
                <c:pt idx="21">
                  <c:v>MAKAHA RIDGE</c:v>
                </c:pt>
                <c:pt idx="22">
                  <c:v>WAIMEA HEIGHTS</c:v>
                </c:pt>
              </c:strCache>
            </c:strRef>
          </c:cat>
          <c:val>
            <c:numRef>
              <c:f>Sheet1!$G$83:$G$105</c:f>
              <c:numCache>
                <c:formatCode>0</c:formatCode>
                <c:ptCount val="23"/>
                <c:pt idx="0">
                  <c:v>2088.8959999999997</c:v>
                </c:pt>
                <c:pt idx="1">
                  <c:v>1465.8339999999998</c:v>
                </c:pt>
                <c:pt idx="2">
                  <c:v>1444.2439999999997</c:v>
                </c:pt>
                <c:pt idx="3">
                  <c:v>1391.9199999999996</c:v>
                </c:pt>
                <c:pt idx="4">
                  <c:v>1171.1940000000002</c:v>
                </c:pt>
                <c:pt idx="5">
                  <c:v>1125.4739999999997</c:v>
                </c:pt>
                <c:pt idx="6">
                  <c:v>857.75799999999981</c:v>
                </c:pt>
                <c:pt idx="7">
                  <c:v>779.01800000000003</c:v>
                </c:pt>
                <c:pt idx="8">
                  <c:v>740.66399999999999</c:v>
                </c:pt>
                <c:pt idx="9">
                  <c:v>663.95600000000002</c:v>
                </c:pt>
                <c:pt idx="10">
                  <c:v>633.47599999999989</c:v>
                </c:pt>
                <c:pt idx="11">
                  <c:v>507.99999999999989</c:v>
                </c:pt>
                <c:pt idx="12">
                  <c:v>436.11799999999982</c:v>
                </c:pt>
                <c:pt idx="13">
                  <c:v>434.8479999999999</c:v>
                </c:pt>
                <c:pt idx="14">
                  <c:v>428.49799999999999</c:v>
                </c:pt>
                <c:pt idx="15">
                  <c:v>422.1479999999998</c:v>
                </c:pt>
                <c:pt idx="16">
                  <c:v>384.30200000000002</c:v>
                </c:pt>
                <c:pt idx="17">
                  <c:v>362.20399999999984</c:v>
                </c:pt>
                <c:pt idx="18">
                  <c:v>267.71599999999989</c:v>
                </c:pt>
                <c:pt idx="19">
                  <c:v>236.21999999999997</c:v>
                </c:pt>
                <c:pt idx="20">
                  <c:v>231.1399999999999</c:v>
                </c:pt>
                <c:pt idx="21">
                  <c:v>221.74199999999999</c:v>
                </c:pt>
                <c:pt idx="22">
                  <c:v>210.56599999999997</c:v>
                </c:pt>
              </c:numCache>
            </c:numRef>
          </c:val>
        </c:ser>
        <c:marker val="1"/>
        <c:axId val="149906944"/>
        <c:axId val="149661952"/>
      </c:lineChart>
      <c:catAx>
        <c:axId val="111778816"/>
        <c:scaling>
          <c:orientation val="minMax"/>
        </c:scaling>
        <c:axPos val="b"/>
        <c:tickLblPos val="nextTo"/>
        <c:crossAx val="111791104"/>
        <c:crosses val="autoZero"/>
        <c:auto val="1"/>
        <c:lblAlgn val="ctr"/>
        <c:lblOffset val="100"/>
      </c:catAx>
      <c:valAx>
        <c:axId val="111791104"/>
        <c:scaling>
          <c:orientation val="minMax"/>
        </c:scaling>
        <c:axPos val="l"/>
        <c:majorGridlines/>
        <c:numFmt formatCode="0.00" sourceLinked="1"/>
        <c:tickLblPos val="nextTo"/>
        <c:crossAx val="111778816"/>
        <c:crosses val="autoZero"/>
        <c:crossBetween val="between"/>
      </c:valAx>
      <c:valAx>
        <c:axId val="149661952"/>
        <c:scaling>
          <c:orientation val="minMax"/>
        </c:scaling>
        <c:axPos val="r"/>
        <c:numFmt formatCode="0" sourceLinked="1"/>
        <c:tickLblPos val="nextTo"/>
        <c:crossAx val="149906944"/>
        <c:crosses val="max"/>
        <c:crossBetween val="between"/>
        <c:majorUnit val="250"/>
      </c:valAx>
      <c:catAx>
        <c:axId val="149906944"/>
        <c:scaling>
          <c:orientation val="minMax"/>
        </c:scaling>
        <c:delete val="1"/>
        <c:axPos val="b"/>
        <c:tickLblPos val="none"/>
        <c:crossAx val="149661952"/>
        <c:auto val="1"/>
        <c:lblAlgn val="ctr"/>
        <c:lblOffset val="100"/>
      </c:catAx>
    </c:plotArea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37</xdr:row>
      <xdr:rowOff>152400</xdr:rowOff>
    </xdr:from>
    <xdr:to>
      <xdr:col>26</xdr:col>
      <xdr:colOff>352425</xdr:colOff>
      <xdr:row>74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276225</xdr:colOff>
      <xdr:row>81</xdr:row>
      <xdr:rowOff>9525</xdr:rowOff>
    </xdr:from>
    <xdr:to>
      <xdr:col>17</xdr:col>
      <xdr:colOff>447674</xdr:colOff>
      <xdr:row>105</xdr:row>
      <xdr:rowOff>66675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A105"/>
  <sheetViews>
    <sheetView tabSelected="1" workbookViewId="0">
      <selection activeCell="A82" sqref="A82:XFD82"/>
    </sheetView>
  </sheetViews>
  <sheetFormatPr defaultRowHeight="15"/>
  <cols>
    <col min="5" max="5" width="33" customWidth="1"/>
  </cols>
  <sheetData>
    <row r="1" spans="3:53">
      <c r="AS1" s="3">
        <f>AU1-AT1</f>
        <v>12</v>
      </c>
      <c r="AT1">
        <v>12</v>
      </c>
      <c r="AU1">
        <v>24</v>
      </c>
    </row>
    <row r="3" spans="3:53" s="4" customFormat="1">
      <c r="C3" s="4" t="s">
        <v>34</v>
      </c>
      <c r="F3" s="5">
        <v>40960.333333333336</v>
      </c>
      <c r="G3" s="5">
        <v>40960.833333333336</v>
      </c>
      <c r="H3" s="5">
        <v>40961.333333333336</v>
      </c>
      <c r="I3" s="5">
        <v>40961.833333333336</v>
      </c>
      <c r="J3" s="5">
        <v>40962.333333333336</v>
      </c>
      <c r="K3" s="5">
        <v>40962.833333333336</v>
      </c>
      <c r="L3" s="5">
        <v>40963.333333333336</v>
      </c>
      <c r="M3" s="5">
        <v>40963.833333333336</v>
      </c>
      <c r="N3" s="5">
        <v>40964.333333333336</v>
      </c>
      <c r="O3" s="5">
        <v>40964.833333333336</v>
      </c>
      <c r="P3" s="5">
        <v>40965.333333333336</v>
      </c>
      <c r="Q3" s="5">
        <v>40965.833333333336</v>
      </c>
      <c r="R3" s="5">
        <v>40966.333333333336</v>
      </c>
      <c r="S3" s="5">
        <v>40966.833333333336</v>
      </c>
      <c r="T3" s="5">
        <v>40967.333333333336</v>
      </c>
      <c r="U3" s="5">
        <v>40967.833333333336</v>
      </c>
      <c r="V3" s="5">
        <v>40968.333333333336</v>
      </c>
      <c r="W3" s="5">
        <v>40968.833333333336</v>
      </c>
      <c r="X3" s="5">
        <v>40969.333333333336</v>
      </c>
      <c r="Y3" s="5">
        <v>40969.833333333336</v>
      </c>
      <c r="Z3" s="5">
        <v>40970.333333333336</v>
      </c>
      <c r="AA3" s="5">
        <v>40970.833333333336</v>
      </c>
      <c r="AB3" s="5">
        <v>40971.333333333336</v>
      </c>
      <c r="AC3" s="5">
        <v>40971.833333333336</v>
      </c>
      <c r="AD3" s="5">
        <v>40972.333333333336</v>
      </c>
      <c r="AE3" s="5">
        <v>40972.833333333336</v>
      </c>
      <c r="AF3" s="5">
        <v>40973.333333333336</v>
      </c>
      <c r="AG3" s="5">
        <v>40973.833333333336</v>
      </c>
      <c r="AH3" s="5">
        <v>40974.333333333336</v>
      </c>
      <c r="AI3" s="5">
        <v>40974.833333333336</v>
      </c>
      <c r="AJ3" s="5">
        <v>40975.333333333336</v>
      </c>
      <c r="AK3" s="5">
        <v>40975.833333333336</v>
      </c>
      <c r="AL3" s="5">
        <v>40976.333333333336</v>
      </c>
      <c r="AM3" s="5">
        <v>40976.833333333336</v>
      </c>
      <c r="AN3" s="5">
        <v>40977.333333333336</v>
      </c>
      <c r="AO3" s="5">
        <v>40977.833333333336</v>
      </c>
      <c r="AP3" s="5">
        <v>40978.333333333336</v>
      </c>
      <c r="AQ3" s="5">
        <v>40978.833333333336</v>
      </c>
      <c r="AR3" s="5">
        <v>40979.333333333336</v>
      </c>
      <c r="AS3" s="5">
        <v>40979.833333333336</v>
      </c>
      <c r="AT3" s="5">
        <v>40980.333333333336</v>
      </c>
      <c r="AU3" s="5">
        <v>40980.833333333336</v>
      </c>
      <c r="AV3" s="5">
        <v>40981.333333333336</v>
      </c>
      <c r="AW3" s="5"/>
      <c r="AX3" s="5"/>
      <c r="AY3" s="5"/>
      <c r="AZ3" s="5"/>
      <c r="BA3" s="5"/>
    </row>
    <row r="4" spans="3:53" s="6" customFormat="1">
      <c r="C4" s="4">
        <f>AV3-F3</f>
        <v>21</v>
      </c>
      <c r="F4" s="7">
        <v>40960.333333333336</v>
      </c>
      <c r="G4" s="7">
        <v>40960.833333333336</v>
      </c>
      <c r="H4" s="7">
        <v>40961.333333333336</v>
      </c>
      <c r="I4" s="7">
        <v>40961.833333333336</v>
      </c>
      <c r="J4" s="7">
        <v>40962.333333333336</v>
      </c>
      <c r="K4" s="7">
        <v>40962.833333333336</v>
      </c>
      <c r="L4" s="7">
        <v>40963.333333333336</v>
      </c>
      <c r="M4" s="7">
        <v>40963.833333333336</v>
      </c>
      <c r="N4" s="7">
        <v>40964.333333333336</v>
      </c>
      <c r="O4" s="7">
        <v>40964.833333333336</v>
      </c>
      <c r="P4" s="7">
        <v>40965.333333333336</v>
      </c>
      <c r="Q4" s="7">
        <v>40965.833333333336</v>
      </c>
      <c r="R4" s="7">
        <v>40966.333333333336</v>
      </c>
      <c r="S4" s="7">
        <v>40966.833333333336</v>
      </c>
      <c r="T4" s="7">
        <v>40967.333333333336</v>
      </c>
      <c r="U4" s="7">
        <v>40967.833333333336</v>
      </c>
      <c r="V4" s="7">
        <v>40968.333333333336</v>
      </c>
      <c r="W4" s="7">
        <v>40968.833333333336</v>
      </c>
      <c r="X4" s="7">
        <v>40969.333333333336</v>
      </c>
      <c r="Y4" s="7">
        <v>40969.833333333336</v>
      </c>
      <c r="Z4" s="7">
        <v>40970.333333333336</v>
      </c>
      <c r="AA4" s="7">
        <v>40970.833333333336</v>
      </c>
      <c r="AB4" s="7">
        <v>40971.333333333336</v>
      </c>
      <c r="AC4" s="7">
        <v>40971.833333333336</v>
      </c>
      <c r="AD4" s="7">
        <v>40972.333333333336</v>
      </c>
      <c r="AE4" s="7">
        <v>40972.833333333336</v>
      </c>
      <c r="AF4" s="7">
        <v>40973.333333333336</v>
      </c>
      <c r="AG4" s="7">
        <v>40973.833333333336</v>
      </c>
      <c r="AH4" s="7">
        <v>40974.333333333336</v>
      </c>
      <c r="AI4" s="7">
        <v>40974.833333333336</v>
      </c>
      <c r="AJ4" s="7">
        <v>40975.333333333336</v>
      </c>
      <c r="AK4" s="7">
        <v>40975.833333333336</v>
      </c>
      <c r="AL4" s="7">
        <v>40976.333333333336</v>
      </c>
      <c r="AM4" s="7">
        <v>40976.833333333336</v>
      </c>
      <c r="AN4" s="7">
        <v>40977.333333333336</v>
      </c>
      <c r="AO4" s="7">
        <v>40977.833333333336</v>
      </c>
      <c r="AP4" s="7">
        <v>40978.333333333336</v>
      </c>
      <c r="AQ4" s="7">
        <v>40978.833333333336</v>
      </c>
      <c r="AR4" s="7">
        <v>40979.333333333336</v>
      </c>
      <c r="AS4" s="7">
        <v>40979.833333333336</v>
      </c>
      <c r="AT4" s="7">
        <v>40980.333333333336</v>
      </c>
      <c r="AU4" s="7">
        <v>40980.833333333336</v>
      </c>
      <c r="AV4" s="7">
        <v>40981.333333333336</v>
      </c>
      <c r="AW4" s="7"/>
      <c r="AX4" s="7"/>
      <c r="AY4" s="7"/>
      <c r="AZ4" s="7"/>
    </row>
    <row r="5" spans="3:53">
      <c r="E5" t="s">
        <v>33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3:53">
      <c r="C6" s="3">
        <f>SUM($F6:$AV6)</f>
        <v>8.73</v>
      </c>
      <c r="D6" s="1"/>
      <c r="E6" t="s">
        <v>0</v>
      </c>
      <c r="F6" s="3">
        <v>0</v>
      </c>
      <c r="G6" s="3">
        <v>0</v>
      </c>
      <c r="H6" s="3">
        <v>0</v>
      </c>
      <c r="I6" s="3">
        <v>0</v>
      </c>
      <c r="J6" s="3">
        <v>0.03</v>
      </c>
      <c r="K6" s="3">
        <v>0</v>
      </c>
      <c r="L6" s="3">
        <v>7.0000000000000007E-2</v>
      </c>
      <c r="M6" s="3">
        <v>0.15</v>
      </c>
      <c r="N6" s="3">
        <v>0</v>
      </c>
      <c r="O6" s="3">
        <v>0.83999999999999986</v>
      </c>
      <c r="P6" s="3">
        <v>2.5</v>
      </c>
      <c r="Q6" s="3">
        <v>0.08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0.18</v>
      </c>
      <c r="X6" s="3">
        <v>0.03</v>
      </c>
      <c r="Y6" s="3">
        <v>0</v>
      </c>
      <c r="Z6" s="3">
        <v>0</v>
      </c>
      <c r="AA6" s="3">
        <v>0.01</v>
      </c>
      <c r="AB6" s="3">
        <v>0</v>
      </c>
      <c r="AC6" s="3">
        <v>0.28999999999999998</v>
      </c>
      <c r="AD6" s="3">
        <v>0.02</v>
      </c>
      <c r="AE6" s="3">
        <v>9.0000000000000024E-2</v>
      </c>
      <c r="AF6" s="3">
        <v>0.3</v>
      </c>
      <c r="AG6" s="3">
        <v>1.36</v>
      </c>
      <c r="AH6" s="3">
        <v>0.2</v>
      </c>
      <c r="AI6" s="3">
        <v>0.37</v>
      </c>
      <c r="AJ6" s="3">
        <v>0.04</v>
      </c>
      <c r="AK6" s="3">
        <v>1.0000000000000009E-2</v>
      </c>
      <c r="AL6" s="3">
        <v>0.13</v>
      </c>
      <c r="AM6" s="3">
        <v>0</v>
      </c>
      <c r="AN6" s="3">
        <v>0.15</v>
      </c>
      <c r="AO6" s="3">
        <v>1.8</v>
      </c>
      <c r="AP6" s="3">
        <v>0</v>
      </c>
      <c r="AQ6" s="3">
        <v>0</v>
      </c>
      <c r="AR6" s="3">
        <v>0</v>
      </c>
      <c r="AS6" s="3">
        <v>0.05</v>
      </c>
      <c r="AT6" s="3">
        <v>0.03</v>
      </c>
      <c r="AU6" s="3">
        <v>0</v>
      </c>
      <c r="AV6" s="3">
        <v>0</v>
      </c>
      <c r="AW6" s="3"/>
      <c r="AX6" s="3"/>
      <c r="AY6" s="3"/>
      <c r="AZ6" s="3"/>
    </row>
    <row r="7" spans="3:53">
      <c r="C7" s="3">
        <f t="shared" ref="C7:C36" si="0">SUM($F7:$AV7)</f>
        <v>9.0999999999999961</v>
      </c>
      <c r="D7" s="1"/>
      <c r="E7" t="s">
        <v>1</v>
      </c>
      <c r="F7" s="3">
        <v>0</v>
      </c>
      <c r="G7" s="3">
        <v>0</v>
      </c>
      <c r="H7" s="3">
        <v>0</v>
      </c>
      <c r="I7" s="3">
        <v>0</v>
      </c>
      <c r="J7" s="3">
        <v>0.16</v>
      </c>
      <c r="K7" s="3">
        <v>0</v>
      </c>
      <c r="L7" s="3">
        <v>0.24</v>
      </c>
      <c r="M7" s="3">
        <v>1.1100000000000001</v>
      </c>
      <c r="N7" s="3">
        <v>0</v>
      </c>
      <c r="O7" s="3">
        <v>0.68000000000000016</v>
      </c>
      <c r="P7" s="3">
        <v>3.05</v>
      </c>
      <c r="Q7" s="3">
        <v>0.26</v>
      </c>
      <c r="R7" s="3">
        <v>0</v>
      </c>
      <c r="S7" s="3">
        <v>0</v>
      </c>
      <c r="T7" s="3">
        <v>0</v>
      </c>
      <c r="U7" s="3">
        <v>0</v>
      </c>
      <c r="V7" s="3">
        <v>0.01</v>
      </c>
      <c r="W7" s="3">
        <v>0.38</v>
      </c>
      <c r="X7" s="3">
        <v>0.02</v>
      </c>
      <c r="Y7" s="3">
        <v>0.55999999999999994</v>
      </c>
      <c r="Z7" s="3">
        <v>0.01</v>
      </c>
      <c r="AA7" s="3">
        <v>4.9999999999999996E-2</v>
      </c>
      <c r="AB7" s="3">
        <v>0.01</v>
      </c>
      <c r="AC7" s="3">
        <v>0.55000000000000004</v>
      </c>
      <c r="AD7" s="3">
        <v>0.25</v>
      </c>
      <c r="AE7" s="3">
        <v>0.14000000000000001</v>
      </c>
      <c r="AF7" s="3">
        <v>0.31</v>
      </c>
      <c r="AG7" s="3">
        <v>0.77</v>
      </c>
      <c r="AH7" s="3">
        <v>0</v>
      </c>
      <c r="AI7" s="3">
        <v>0</v>
      </c>
      <c r="AJ7" s="3">
        <v>0</v>
      </c>
      <c r="AK7" s="3">
        <v>0</v>
      </c>
      <c r="AL7" s="3">
        <v>0.01</v>
      </c>
      <c r="AM7" s="3">
        <v>0</v>
      </c>
      <c r="AN7" s="3">
        <v>0</v>
      </c>
      <c r="AO7" s="3">
        <v>0.49</v>
      </c>
      <c r="AP7" s="3">
        <v>0</v>
      </c>
      <c r="AQ7" s="3">
        <v>0</v>
      </c>
      <c r="AR7" s="3">
        <v>0.01</v>
      </c>
      <c r="AS7" s="3">
        <v>9.9999999999999985E-3</v>
      </c>
      <c r="AT7" s="3">
        <v>0.02</v>
      </c>
      <c r="AU7" s="3">
        <v>0</v>
      </c>
      <c r="AV7" s="3">
        <v>0</v>
      </c>
      <c r="AW7" s="3"/>
      <c r="AX7" s="3"/>
      <c r="AY7" s="3"/>
      <c r="AZ7" s="3"/>
    </row>
    <row r="8" spans="3:53">
      <c r="C8" s="3">
        <f t="shared" si="0"/>
        <v>16.87</v>
      </c>
      <c r="D8" s="1"/>
      <c r="E8" t="s">
        <v>15</v>
      </c>
      <c r="F8" s="3">
        <v>0</v>
      </c>
      <c r="G8" s="3">
        <v>0.06</v>
      </c>
      <c r="H8" s="3">
        <v>0</v>
      </c>
      <c r="I8" s="3">
        <v>0</v>
      </c>
      <c r="J8" s="3">
        <v>0.21</v>
      </c>
      <c r="K8" s="3">
        <v>9.9999999999999811E-3</v>
      </c>
      <c r="L8" s="3">
        <v>0.2</v>
      </c>
      <c r="M8" s="3">
        <v>0.43</v>
      </c>
      <c r="N8" s="3">
        <v>0</v>
      </c>
      <c r="O8" s="3">
        <v>1.46</v>
      </c>
      <c r="P8" s="3">
        <v>2.87</v>
      </c>
      <c r="Q8" s="3">
        <v>0.39</v>
      </c>
      <c r="R8" s="3">
        <v>0</v>
      </c>
      <c r="S8" s="3">
        <v>0</v>
      </c>
      <c r="T8" s="3">
        <v>0</v>
      </c>
      <c r="U8" s="3">
        <v>0.01</v>
      </c>
      <c r="V8" s="3">
        <v>0.01</v>
      </c>
      <c r="W8" s="3">
        <v>0.3</v>
      </c>
      <c r="X8" s="3">
        <v>0.01</v>
      </c>
      <c r="Y8" s="3">
        <v>1.9999999999999997E-2</v>
      </c>
      <c r="Z8" s="3">
        <v>0.01</v>
      </c>
      <c r="AA8" s="3">
        <v>0.05</v>
      </c>
      <c r="AB8" s="3">
        <v>0</v>
      </c>
      <c r="AC8" s="3">
        <v>0.31000000000000005</v>
      </c>
      <c r="AD8" s="3">
        <v>0.36</v>
      </c>
      <c r="AE8" s="3">
        <v>0.19000000000000006</v>
      </c>
      <c r="AF8" s="3">
        <v>0.49</v>
      </c>
      <c r="AG8" s="3">
        <v>2.74</v>
      </c>
      <c r="AH8" s="3">
        <v>0.38</v>
      </c>
      <c r="AI8" s="3">
        <v>0.79</v>
      </c>
      <c r="AJ8" s="3">
        <v>0.32</v>
      </c>
      <c r="AK8" s="3">
        <v>0.28000000000000003</v>
      </c>
      <c r="AL8" s="3">
        <v>0.52</v>
      </c>
      <c r="AM8" s="3">
        <v>1.0000000000000009E-2</v>
      </c>
      <c r="AN8" s="3">
        <v>0.56999999999999995</v>
      </c>
      <c r="AO8" s="3">
        <v>2.7399999999999998</v>
      </c>
      <c r="AP8" s="3">
        <v>0.16</v>
      </c>
      <c r="AQ8" s="3">
        <v>0.09</v>
      </c>
      <c r="AR8" s="3">
        <v>0.06</v>
      </c>
      <c r="AS8" s="3">
        <v>0.21999999999999997</v>
      </c>
      <c r="AT8" s="3">
        <v>0.6</v>
      </c>
      <c r="AU8" s="3">
        <v>0</v>
      </c>
      <c r="AV8" s="3">
        <v>0</v>
      </c>
      <c r="AW8" s="3"/>
      <c r="AX8" s="3"/>
      <c r="AY8" s="3"/>
      <c r="AZ8" s="3"/>
    </row>
    <row r="9" spans="3:53">
      <c r="C9" s="3">
        <f t="shared" si="0"/>
        <v>17.169999999999995</v>
      </c>
      <c r="D9" s="1"/>
      <c r="E9" t="s">
        <v>16</v>
      </c>
      <c r="F9" s="3">
        <v>0.02</v>
      </c>
      <c r="G9" s="3">
        <v>4.9999999999999996E-2</v>
      </c>
      <c r="H9" s="3">
        <v>0.01</v>
      </c>
      <c r="I9" s="3">
        <v>0</v>
      </c>
      <c r="J9" s="3">
        <v>0.21</v>
      </c>
      <c r="K9" s="3">
        <v>0</v>
      </c>
      <c r="L9" s="3">
        <v>0.21</v>
      </c>
      <c r="M9" s="3">
        <v>1.03</v>
      </c>
      <c r="N9" s="3">
        <v>0</v>
      </c>
      <c r="O9" s="3">
        <v>1.7500000000000004</v>
      </c>
      <c r="P9" s="3">
        <v>3.48</v>
      </c>
      <c r="Q9" s="3">
        <v>0.39</v>
      </c>
      <c r="R9" s="3">
        <v>0</v>
      </c>
      <c r="S9" s="3">
        <v>0</v>
      </c>
      <c r="T9" s="3">
        <v>0.01</v>
      </c>
      <c r="U9" s="3">
        <v>0</v>
      </c>
      <c r="V9" s="3">
        <v>0.02</v>
      </c>
      <c r="W9" s="3">
        <v>0.32999999999999996</v>
      </c>
      <c r="X9" s="3">
        <v>0.02</v>
      </c>
      <c r="Y9" s="3">
        <v>0.03</v>
      </c>
      <c r="Z9" s="3">
        <v>0</v>
      </c>
      <c r="AA9" s="3">
        <v>0.12000000000000001</v>
      </c>
      <c r="AB9" s="3">
        <v>0.01</v>
      </c>
      <c r="AC9" s="3">
        <v>0.4</v>
      </c>
      <c r="AD9" s="3">
        <v>0.27</v>
      </c>
      <c r="AE9" s="3">
        <v>0.28000000000000003</v>
      </c>
      <c r="AF9" s="3">
        <v>0.53</v>
      </c>
      <c r="AG9" s="3">
        <v>2.5100000000000002</v>
      </c>
      <c r="AH9" s="3">
        <v>0.15</v>
      </c>
      <c r="AI9" s="3">
        <v>0.2</v>
      </c>
      <c r="AJ9" s="3">
        <v>0.08</v>
      </c>
      <c r="AK9" s="3">
        <v>0.24000000000000005</v>
      </c>
      <c r="AL9" s="3">
        <v>0.42</v>
      </c>
      <c r="AM9" s="3">
        <v>2.0000000000000018E-2</v>
      </c>
      <c r="AN9" s="3">
        <v>0.42</v>
      </c>
      <c r="AO9" s="3">
        <v>2.4699999999999998</v>
      </c>
      <c r="AP9" s="3">
        <v>0.43</v>
      </c>
      <c r="AQ9" s="3">
        <v>4.0000000000000008E-2</v>
      </c>
      <c r="AR9" s="3">
        <v>0.06</v>
      </c>
      <c r="AS9" s="3">
        <v>0.44999999999999996</v>
      </c>
      <c r="AT9" s="3">
        <v>0.51</v>
      </c>
      <c r="AU9" s="3">
        <v>0</v>
      </c>
      <c r="AV9" s="3">
        <v>0</v>
      </c>
      <c r="AW9" s="3"/>
      <c r="AX9" s="3"/>
      <c r="AY9" s="3"/>
      <c r="AZ9" s="3"/>
    </row>
    <row r="10" spans="3:53">
      <c r="C10" s="3">
        <f t="shared" si="0"/>
        <v>46.110000000000014</v>
      </c>
      <c r="D10" s="1"/>
      <c r="E10" t="s">
        <v>17</v>
      </c>
      <c r="F10" s="3">
        <v>0.01</v>
      </c>
      <c r="G10" s="3">
        <v>0.14000000000000001</v>
      </c>
      <c r="H10" s="3">
        <v>0.03</v>
      </c>
      <c r="I10" s="3">
        <v>0</v>
      </c>
      <c r="J10" s="3">
        <v>0.72</v>
      </c>
      <c r="K10" s="3">
        <v>1.0000000000000009E-2</v>
      </c>
      <c r="L10" s="3">
        <v>0.16</v>
      </c>
      <c r="M10" s="3">
        <v>0.8</v>
      </c>
      <c r="N10" s="3">
        <v>0</v>
      </c>
      <c r="O10" s="3">
        <v>0.77</v>
      </c>
      <c r="P10" s="3">
        <v>3.13</v>
      </c>
      <c r="Q10" s="3">
        <v>0.42</v>
      </c>
      <c r="R10" s="3">
        <v>0.01</v>
      </c>
      <c r="S10" s="3">
        <v>2.0000000000000004E-2</v>
      </c>
      <c r="T10" s="3">
        <v>0.05</v>
      </c>
      <c r="U10" s="3">
        <v>0</v>
      </c>
      <c r="V10" s="3">
        <v>0.09</v>
      </c>
      <c r="W10" s="3">
        <v>0.55999999999999994</v>
      </c>
      <c r="X10" s="3">
        <v>0.03</v>
      </c>
      <c r="Y10" s="3">
        <v>0</v>
      </c>
      <c r="Z10" s="3">
        <v>0.04</v>
      </c>
      <c r="AA10" s="3">
        <v>0.29000000000000004</v>
      </c>
      <c r="AB10" s="3">
        <v>0.03</v>
      </c>
      <c r="AC10" s="3">
        <v>0.7799999999999998</v>
      </c>
      <c r="AD10" s="3">
        <v>1.62</v>
      </c>
      <c r="AE10" s="3">
        <v>1.0900000000000003</v>
      </c>
      <c r="AF10" s="3">
        <v>2.84</v>
      </c>
      <c r="AG10" s="3">
        <v>8.2100000000000009</v>
      </c>
      <c r="AH10" s="3">
        <v>1.93</v>
      </c>
      <c r="AI10" s="3">
        <v>2.08</v>
      </c>
      <c r="AJ10" s="3">
        <v>0.8</v>
      </c>
      <c r="AK10" s="3">
        <v>2.15</v>
      </c>
      <c r="AL10" s="3">
        <v>1.35</v>
      </c>
      <c r="AM10" s="3">
        <v>6.0000000000000053E-2</v>
      </c>
      <c r="AN10" s="3">
        <v>3.06</v>
      </c>
      <c r="AO10" s="3">
        <v>5.39</v>
      </c>
      <c r="AP10" s="3">
        <v>2.42</v>
      </c>
      <c r="AQ10" s="3">
        <v>0.38</v>
      </c>
      <c r="AR10" s="3">
        <v>0.5</v>
      </c>
      <c r="AS10" s="3">
        <v>1.9899999999999998</v>
      </c>
      <c r="AT10" s="3">
        <v>2.1</v>
      </c>
      <c r="AU10" s="3">
        <v>2.0000000000000004E-2</v>
      </c>
      <c r="AV10" s="3">
        <v>0.03</v>
      </c>
      <c r="AW10" s="3"/>
      <c r="AX10" s="3"/>
      <c r="AY10" s="3"/>
      <c r="AZ10" s="3"/>
    </row>
    <row r="11" spans="3:53">
      <c r="C11" s="3">
        <f t="shared" si="0"/>
        <v>17.119999999999997</v>
      </c>
      <c r="D11" s="1"/>
      <c r="E11" t="s">
        <v>18</v>
      </c>
      <c r="F11" s="3">
        <v>7.0000000000000007E-2</v>
      </c>
      <c r="G11" s="3">
        <v>0.1</v>
      </c>
      <c r="H11" s="3">
        <v>0.04</v>
      </c>
      <c r="I11" s="3">
        <v>0</v>
      </c>
      <c r="J11" s="3">
        <v>0.36</v>
      </c>
      <c r="K11" s="3">
        <v>0</v>
      </c>
      <c r="L11" s="3">
        <v>7.0000000000000007E-2</v>
      </c>
      <c r="M11" s="3">
        <v>1.1499999999999999</v>
      </c>
      <c r="N11" s="3">
        <v>0</v>
      </c>
      <c r="O11" s="3">
        <v>1.0700000000000003</v>
      </c>
      <c r="P11" s="3">
        <v>3.75</v>
      </c>
      <c r="Q11" s="3">
        <v>0.36</v>
      </c>
      <c r="R11" s="3">
        <v>0</v>
      </c>
      <c r="S11" s="3">
        <v>0</v>
      </c>
      <c r="T11" s="3">
        <v>0.02</v>
      </c>
      <c r="U11" s="3">
        <v>0</v>
      </c>
      <c r="V11" s="3">
        <v>0.04</v>
      </c>
      <c r="W11" s="3">
        <v>0.3</v>
      </c>
      <c r="X11" s="3">
        <v>0.02</v>
      </c>
      <c r="Y11" s="3">
        <v>0</v>
      </c>
      <c r="Z11" s="3">
        <v>0.01</v>
      </c>
      <c r="AA11" s="3">
        <v>0.12000000000000001</v>
      </c>
      <c r="AB11" s="3">
        <v>0.02</v>
      </c>
      <c r="AC11" s="3">
        <v>0.52</v>
      </c>
      <c r="AD11" s="3">
        <v>0.35</v>
      </c>
      <c r="AE11" s="3">
        <v>0.22999999999999998</v>
      </c>
      <c r="AF11" s="3">
        <v>0.65</v>
      </c>
      <c r="AG11" s="3">
        <v>2.44</v>
      </c>
      <c r="AH11" s="3">
        <v>0.22</v>
      </c>
      <c r="AI11" s="3">
        <v>0.14999999999999997</v>
      </c>
      <c r="AJ11" s="3">
        <v>0.14000000000000001</v>
      </c>
      <c r="AK11" s="3">
        <v>0.18000000000000005</v>
      </c>
      <c r="AL11" s="3">
        <v>0.36</v>
      </c>
      <c r="AM11" s="3">
        <v>1.9999999999999907E-2</v>
      </c>
      <c r="AN11" s="3">
        <v>0.55000000000000004</v>
      </c>
      <c r="AO11" s="3">
        <v>1.8499999999999999</v>
      </c>
      <c r="AP11" s="3">
        <v>1.05</v>
      </c>
      <c r="AQ11" s="3">
        <v>4.0000000000000008E-2</v>
      </c>
      <c r="AR11" s="3">
        <v>0.09</v>
      </c>
      <c r="AS11" s="3">
        <v>0.29000000000000004</v>
      </c>
      <c r="AT11" s="3">
        <v>0.49</v>
      </c>
      <c r="AU11" s="3">
        <v>0</v>
      </c>
      <c r="AV11" s="3">
        <v>0</v>
      </c>
      <c r="AW11" s="3"/>
      <c r="AX11" s="3"/>
      <c r="AY11" s="3"/>
      <c r="AZ11" s="3"/>
    </row>
    <row r="12" spans="3:53">
      <c r="C12" s="3">
        <f t="shared" si="0"/>
        <v>19.999999999999996</v>
      </c>
      <c r="D12" s="1"/>
      <c r="E12" t="s">
        <v>19</v>
      </c>
      <c r="F12" s="3">
        <v>0.16</v>
      </c>
      <c r="G12" s="3">
        <v>0.61</v>
      </c>
      <c r="H12" s="3">
        <v>0.1</v>
      </c>
      <c r="I12" s="3">
        <v>1.0000000000000009E-2</v>
      </c>
      <c r="J12" s="3">
        <v>0.41</v>
      </c>
      <c r="K12" s="3">
        <v>1.0000000000000009E-2</v>
      </c>
      <c r="L12" s="3">
        <v>0.62</v>
      </c>
      <c r="M12" s="3">
        <v>0.76</v>
      </c>
      <c r="N12" s="3">
        <v>0.01</v>
      </c>
      <c r="O12" s="3">
        <v>1.25</v>
      </c>
      <c r="P12" s="3">
        <v>4.6100000000000003</v>
      </c>
      <c r="Q12" s="3">
        <v>0.53</v>
      </c>
      <c r="R12" s="3">
        <v>0</v>
      </c>
      <c r="S12" s="3">
        <v>9.9999999999999985E-3</v>
      </c>
      <c r="T12" s="3">
        <v>0.02</v>
      </c>
      <c r="U12" s="3">
        <v>0</v>
      </c>
      <c r="V12" s="3">
        <v>0.12</v>
      </c>
      <c r="W12" s="3">
        <v>0.44</v>
      </c>
      <c r="X12" s="3">
        <v>0.04</v>
      </c>
      <c r="Y12" s="3">
        <v>0</v>
      </c>
      <c r="Z12" s="3">
        <v>0.01</v>
      </c>
      <c r="AA12" s="3">
        <v>0.25</v>
      </c>
      <c r="AB12" s="3">
        <v>0.01</v>
      </c>
      <c r="AC12" s="3">
        <v>1.6099999999999999</v>
      </c>
      <c r="AD12" s="3">
        <v>0.89</v>
      </c>
      <c r="AE12" s="3">
        <v>0.26</v>
      </c>
      <c r="AF12" s="3">
        <v>1</v>
      </c>
      <c r="AG12" s="3">
        <v>1.3499999999999999</v>
      </c>
      <c r="AH12" s="3">
        <v>0.08</v>
      </c>
      <c r="AI12" s="3">
        <v>0.06</v>
      </c>
      <c r="AJ12" s="3">
        <v>0.09</v>
      </c>
      <c r="AK12" s="3">
        <v>0.15000000000000002</v>
      </c>
      <c r="AL12" s="3">
        <v>0.25</v>
      </c>
      <c r="AM12" s="3">
        <v>1.999999999999999E-2</v>
      </c>
      <c r="AN12" s="3">
        <v>0.16</v>
      </c>
      <c r="AO12" s="3">
        <v>1.07</v>
      </c>
      <c r="AP12" s="3">
        <v>1.8</v>
      </c>
      <c r="AQ12" s="3">
        <v>0.14999999999999997</v>
      </c>
      <c r="AR12" s="3">
        <v>0.14000000000000001</v>
      </c>
      <c r="AS12" s="3">
        <v>0.51</v>
      </c>
      <c r="AT12" s="3">
        <v>0.43</v>
      </c>
      <c r="AU12" s="3">
        <v>0</v>
      </c>
      <c r="AV12" s="3">
        <v>0</v>
      </c>
      <c r="AW12" s="3"/>
      <c r="AX12" s="3"/>
      <c r="AY12" s="3"/>
      <c r="AZ12" s="3"/>
    </row>
    <row r="13" spans="3:53">
      <c r="C13" s="3">
        <f t="shared" si="0"/>
        <v>56.859999999999992</v>
      </c>
      <c r="D13" s="1"/>
      <c r="E13" t="s">
        <v>29</v>
      </c>
      <c r="F13" s="3">
        <v>0</v>
      </c>
      <c r="G13" s="3">
        <v>0.21000000000000002</v>
      </c>
      <c r="H13" s="3">
        <v>0.18</v>
      </c>
      <c r="I13" s="3">
        <v>0</v>
      </c>
      <c r="J13" s="3">
        <v>0.66</v>
      </c>
      <c r="K13" s="3">
        <v>9.9999999999999534E-3</v>
      </c>
      <c r="L13" s="3">
        <v>0.28000000000000003</v>
      </c>
      <c r="M13" s="3">
        <v>0.22</v>
      </c>
      <c r="N13" s="3">
        <v>0</v>
      </c>
      <c r="O13" s="3">
        <v>0.43999999999999995</v>
      </c>
      <c r="P13" s="3">
        <v>2.68</v>
      </c>
      <c r="Q13" s="3">
        <v>0.39999999999999997</v>
      </c>
      <c r="R13" s="3">
        <v>0.01</v>
      </c>
      <c r="S13" s="3">
        <v>9.9999999999999985E-3</v>
      </c>
      <c r="T13" s="3">
        <v>0.02</v>
      </c>
      <c r="U13" s="3">
        <v>1.0000000000000009E-2</v>
      </c>
      <c r="V13" s="3">
        <v>0.13</v>
      </c>
      <c r="W13" s="3">
        <v>0.54</v>
      </c>
      <c r="X13" s="3">
        <v>0.01</v>
      </c>
      <c r="Y13" s="3">
        <v>0</v>
      </c>
      <c r="Z13" s="3">
        <v>0.01</v>
      </c>
      <c r="AA13" s="3">
        <v>0</v>
      </c>
      <c r="AB13" s="3">
        <v>0</v>
      </c>
      <c r="AC13" s="3">
        <v>0.62999999999999989</v>
      </c>
      <c r="AD13" s="3">
        <v>4.97</v>
      </c>
      <c r="AE13" s="3">
        <v>4.03</v>
      </c>
      <c r="AF13" s="3">
        <v>7.04</v>
      </c>
      <c r="AG13" s="3">
        <v>7.44</v>
      </c>
      <c r="AH13" s="3">
        <v>6.56</v>
      </c>
      <c r="AI13" s="3">
        <v>4.6500000000000004</v>
      </c>
      <c r="AJ13" s="3">
        <v>0.47</v>
      </c>
      <c r="AK13" s="3">
        <v>0.25</v>
      </c>
      <c r="AL13" s="3">
        <v>0.14000000000000001</v>
      </c>
      <c r="AM13" s="3">
        <v>0</v>
      </c>
      <c r="AN13" s="3">
        <v>6.17</v>
      </c>
      <c r="AO13" s="3">
        <v>1.7799999999999994</v>
      </c>
      <c r="AP13" s="3">
        <v>4.6100000000000003</v>
      </c>
      <c r="AQ13" s="3">
        <v>0.33000000000000007</v>
      </c>
      <c r="AR13" s="3">
        <v>0.22</v>
      </c>
      <c r="AS13" s="3">
        <v>0.76</v>
      </c>
      <c r="AT13" s="3">
        <v>0.97</v>
      </c>
      <c r="AU13" s="3">
        <v>0.01</v>
      </c>
      <c r="AV13" s="3">
        <v>0.01</v>
      </c>
      <c r="AW13" s="3"/>
      <c r="AX13" s="3"/>
      <c r="AY13" s="3"/>
      <c r="AZ13" s="3"/>
    </row>
    <row r="14" spans="3:53">
      <c r="C14" s="3">
        <f t="shared" si="0"/>
        <v>57.709999999999994</v>
      </c>
      <c r="D14" s="1"/>
      <c r="E14" t="s">
        <v>30</v>
      </c>
      <c r="F14" s="3">
        <v>0.02</v>
      </c>
      <c r="G14" s="3">
        <v>0.11</v>
      </c>
      <c r="H14" s="3">
        <v>0.01</v>
      </c>
      <c r="I14" s="3">
        <v>0</v>
      </c>
      <c r="J14" s="3">
        <v>0.62</v>
      </c>
      <c r="K14" s="3">
        <v>6.9999999999999951E-2</v>
      </c>
      <c r="L14" s="3">
        <v>0.87</v>
      </c>
      <c r="M14" s="3">
        <v>0.94</v>
      </c>
      <c r="N14" s="3">
        <v>0</v>
      </c>
      <c r="O14" s="3">
        <v>0.62000000000000011</v>
      </c>
      <c r="P14" s="3">
        <v>4.37</v>
      </c>
      <c r="Q14" s="3">
        <v>0.5</v>
      </c>
      <c r="R14" s="3">
        <v>0</v>
      </c>
      <c r="S14" s="3">
        <v>0</v>
      </c>
      <c r="T14" s="3">
        <v>0.11</v>
      </c>
      <c r="U14" s="3">
        <v>1.0000000000000009E-2</v>
      </c>
      <c r="V14" s="3">
        <v>0.26</v>
      </c>
      <c r="W14" s="3">
        <v>1.04</v>
      </c>
      <c r="X14" s="3">
        <v>0.01</v>
      </c>
      <c r="Y14" s="3">
        <v>9.9999999999999985E-3</v>
      </c>
      <c r="Z14" s="3">
        <v>0.02</v>
      </c>
      <c r="AA14" s="3">
        <v>0.13</v>
      </c>
      <c r="AB14" s="3">
        <v>7.0000000000000007E-2</v>
      </c>
      <c r="AC14" s="3">
        <v>0.62000000000000099</v>
      </c>
      <c r="AD14" s="3">
        <v>8.44</v>
      </c>
      <c r="AE14" s="3">
        <v>4.63</v>
      </c>
      <c r="AF14" s="3">
        <v>7.89</v>
      </c>
      <c r="AG14" s="3">
        <v>7.6300000000000008</v>
      </c>
      <c r="AH14" s="3">
        <v>3.85</v>
      </c>
      <c r="AI14" s="3">
        <v>1.54</v>
      </c>
      <c r="AJ14" s="3">
        <v>0.33</v>
      </c>
      <c r="AK14" s="3">
        <v>0.12</v>
      </c>
      <c r="AL14" s="3">
        <v>0.04</v>
      </c>
      <c r="AM14" s="3">
        <v>0</v>
      </c>
      <c r="AN14" s="3">
        <v>8.7100000000000009</v>
      </c>
      <c r="AO14" s="3">
        <v>1.1100000000000003</v>
      </c>
      <c r="AP14" s="3">
        <v>1.38</v>
      </c>
      <c r="AQ14" s="3">
        <v>0.32000000000000006</v>
      </c>
      <c r="AR14" s="3">
        <v>0.24</v>
      </c>
      <c r="AS14" s="3">
        <v>0.69000000000000006</v>
      </c>
      <c r="AT14" s="3">
        <v>0.37</v>
      </c>
      <c r="AU14" s="3">
        <v>0</v>
      </c>
      <c r="AV14" s="3">
        <v>0.01</v>
      </c>
      <c r="AW14" s="3"/>
      <c r="AX14" s="3"/>
      <c r="AY14" s="3"/>
      <c r="AZ14" s="3"/>
    </row>
    <row r="15" spans="3:53">
      <c r="C15" s="3"/>
      <c r="D15" s="1"/>
      <c r="E15" t="s">
        <v>20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3:53">
      <c r="C16" s="3">
        <f t="shared" si="0"/>
        <v>82.24</v>
      </c>
      <c r="D16" s="1"/>
      <c r="E16" t="s">
        <v>21</v>
      </c>
      <c r="F16" s="3">
        <v>0.24</v>
      </c>
      <c r="G16" s="3">
        <v>1.6</v>
      </c>
      <c r="H16" s="3">
        <v>1.58</v>
      </c>
      <c r="I16" s="3">
        <v>0.20999999999999996</v>
      </c>
      <c r="J16" s="3">
        <v>3.55</v>
      </c>
      <c r="K16" s="3">
        <v>0.83999999999999986</v>
      </c>
      <c r="L16" s="3">
        <v>4.63</v>
      </c>
      <c r="M16" s="3">
        <v>1.1599999999999999</v>
      </c>
      <c r="N16" s="3">
        <v>0</v>
      </c>
      <c r="O16" s="3">
        <v>1.4799999999999995</v>
      </c>
      <c r="P16" s="3">
        <v>6.04</v>
      </c>
      <c r="Q16" s="3">
        <v>0.73000000000000009</v>
      </c>
      <c r="R16" s="3">
        <v>0.56999999999999995</v>
      </c>
      <c r="S16" s="3">
        <v>1.27</v>
      </c>
      <c r="T16" s="3">
        <v>1.42</v>
      </c>
      <c r="U16" s="3">
        <v>2.0699999999999998</v>
      </c>
      <c r="V16" s="3">
        <v>3.93</v>
      </c>
      <c r="W16" s="3">
        <v>2.8400000000000003</v>
      </c>
      <c r="X16" s="3">
        <v>2.02</v>
      </c>
      <c r="Y16" s="3">
        <v>4.3499999999999996</v>
      </c>
      <c r="Z16" s="3">
        <v>1.81</v>
      </c>
      <c r="AA16" s="3">
        <v>0.47</v>
      </c>
      <c r="AB16" s="3">
        <v>0.26</v>
      </c>
      <c r="AC16" s="3">
        <v>7.0699999999999994</v>
      </c>
      <c r="AD16" s="3">
        <v>7.3</v>
      </c>
      <c r="AE16" s="3">
        <v>2.5100000000000007</v>
      </c>
      <c r="AF16" s="3">
        <v>5.88</v>
      </c>
      <c r="AG16" s="3">
        <v>4.51</v>
      </c>
      <c r="AH16" s="3">
        <v>0.67</v>
      </c>
      <c r="AI16" s="3">
        <v>0</v>
      </c>
      <c r="AJ16" s="3">
        <v>0</v>
      </c>
      <c r="AK16" s="3">
        <v>0.73000000000000009</v>
      </c>
      <c r="AL16" s="3">
        <v>0.59</v>
      </c>
      <c r="AM16" s="3">
        <v>4.9999999999999822E-2</v>
      </c>
      <c r="AN16" s="3">
        <v>1.35</v>
      </c>
      <c r="AO16" s="3">
        <v>2.21</v>
      </c>
      <c r="AP16" s="3">
        <v>1.1499999999999999</v>
      </c>
      <c r="AQ16" s="3">
        <v>0.57999999999999996</v>
      </c>
      <c r="AR16" s="3">
        <v>0.82</v>
      </c>
      <c r="AS16" s="3">
        <v>1.6400000000000001</v>
      </c>
      <c r="AT16" s="3">
        <v>1.71</v>
      </c>
      <c r="AU16" s="3">
        <v>0.36000000000000004</v>
      </c>
      <c r="AV16" s="3">
        <v>0.04</v>
      </c>
      <c r="AW16" s="3"/>
      <c r="AX16" s="3"/>
      <c r="AY16" s="3"/>
      <c r="AZ16" s="3"/>
    </row>
    <row r="17" spans="3:52">
      <c r="C17" s="3"/>
      <c r="D17" s="1"/>
      <c r="E17" t="s">
        <v>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3:52">
      <c r="C18" s="3">
        <f t="shared" si="0"/>
        <v>24.939999999999998</v>
      </c>
      <c r="D18" s="1"/>
      <c r="E18" t="s">
        <v>3</v>
      </c>
      <c r="F18" s="3">
        <v>0</v>
      </c>
      <c r="G18" s="3">
        <v>0</v>
      </c>
      <c r="H18" s="3">
        <v>0</v>
      </c>
      <c r="I18" s="3">
        <v>0.01</v>
      </c>
      <c r="J18" s="3">
        <v>0</v>
      </c>
      <c r="K18" s="3">
        <v>0</v>
      </c>
      <c r="L18" s="3">
        <v>0</v>
      </c>
      <c r="M18" s="3">
        <v>0</v>
      </c>
      <c r="N18" s="3">
        <v>0.09</v>
      </c>
      <c r="O18" s="3">
        <v>0.41000000000000014</v>
      </c>
      <c r="P18" s="3">
        <v>3.53</v>
      </c>
      <c r="Q18" s="3">
        <v>1.76</v>
      </c>
      <c r="R18" s="3">
        <v>0.01</v>
      </c>
      <c r="S18" s="3">
        <v>0</v>
      </c>
      <c r="T18" s="3">
        <v>0</v>
      </c>
      <c r="U18" s="3">
        <v>0</v>
      </c>
      <c r="V18" s="3">
        <v>0.02</v>
      </c>
      <c r="W18" s="3">
        <v>2.41</v>
      </c>
      <c r="X18" s="3">
        <v>0.02</v>
      </c>
      <c r="Y18" s="3">
        <v>0</v>
      </c>
      <c r="Z18" s="3">
        <v>0.01</v>
      </c>
      <c r="AA18" s="3">
        <v>0</v>
      </c>
      <c r="AB18" s="3">
        <v>0.68</v>
      </c>
      <c r="AC18" s="3">
        <v>0.7799999999999998</v>
      </c>
      <c r="AD18" s="3">
        <v>1.58</v>
      </c>
      <c r="AE18" s="3">
        <v>1.0499999999999998</v>
      </c>
      <c r="AF18" s="3">
        <v>1.35</v>
      </c>
      <c r="AG18" s="3">
        <v>4.49</v>
      </c>
      <c r="AH18" s="3">
        <v>2.2000000000000002</v>
      </c>
      <c r="AI18" s="3">
        <v>0.77</v>
      </c>
      <c r="AJ18" s="3">
        <v>0.03</v>
      </c>
      <c r="AK18" s="3">
        <v>0.01</v>
      </c>
      <c r="AL18" s="3">
        <v>0.01</v>
      </c>
      <c r="AM18" s="3">
        <v>9.9999999999997868E-3</v>
      </c>
      <c r="AN18" s="3">
        <v>2.91</v>
      </c>
      <c r="AO18" s="3">
        <v>0.51999999999999991</v>
      </c>
      <c r="AP18" s="3">
        <v>0.05</v>
      </c>
      <c r="AQ18" s="3">
        <v>0.05</v>
      </c>
      <c r="AR18" s="3">
        <v>0.02</v>
      </c>
      <c r="AS18" s="3">
        <v>0.15</v>
      </c>
      <c r="AT18" s="3">
        <v>0</v>
      </c>
      <c r="AU18" s="3">
        <v>0.01</v>
      </c>
      <c r="AV18" s="3">
        <v>0</v>
      </c>
      <c r="AW18" s="3"/>
      <c r="AX18" s="3"/>
      <c r="AY18" s="3"/>
      <c r="AZ18" s="3"/>
    </row>
    <row r="19" spans="3:52">
      <c r="C19" s="3">
        <f t="shared" si="0"/>
        <v>29.16</v>
      </c>
      <c r="D19" s="1"/>
      <c r="E19" t="s">
        <v>31</v>
      </c>
      <c r="F19" s="3">
        <v>0</v>
      </c>
      <c r="G19" s="3">
        <v>0</v>
      </c>
      <c r="H19" s="3">
        <v>0</v>
      </c>
      <c r="I19" s="3">
        <v>0</v>
      </c>
      <c r="J19" s="3">
        <v>0.06</v>
      </c>
      <c r="K19" s="3">
        <v>0</v>
      </c>
      <c r="L19" s="3">
        <v>0</v>
      </c>
      <c r="M19" s="3">
        <v>0</v>
      </c>
      <c r="N19" s="3">
        <v>0.04</v>
      </c>
      <c r="O19" s="3">
        <v>0.54</v>
      </c>
      <c r="P19" s="3">
        <v>5.63</v>
      </c>
      <c r="Q19" s="3">
        <v>2.2000000000000002</v>
      </c>
      <c r="R19" s="3">
        <v>0</v>
      </c>
      <c r="S19" s="3">
        <v>0.01</v>
      </c>
      <c r="T19" s="3">
        <v>0</v>
      </c>
      <c r="U19" s="3">
        <v>0</v>
      </c>
      <c r="V19" s="3">
        <v>0.01</v>
      </c>
      <c r="W19" s="3">
        <v>0.26</v>
      </c>
      <c r="X19" s="3">
        <v>0.02</v>
      </c>
      <c r="Y19" s="3">
        <v>0.33999999999999997</v>
      </c>
      <c r="Z19" s="3">
        <v>0.01</v>
      </c>
      <c r="AA19" s="3">
        <v>0</v>
      </c>
      <c r="AB19" s="3">
        <v>0.66</v>
      </c>
      <c r="AC19" s="3">
        <v>1.37</v>
      </c>
      <c r="AD19" s="3">
        <v>1.25</v>
      </c>
      <c r="AE19" s="3">
        <v>1.28</v>
      </c>
      <c r="AF19" s="3">
        <v>0.71</v>
      </c>
      <c r="AG19" s="3">
        <v>4.4400000000000004</v>
      </c>
      <c r="AH19" s="3">
        <v>2.96</v>
      </c>
      <c r="AI19" s="3">
        <v>0.45</v>
      </c>
      <c r="AJ19" s="3">
        <v>0</v>
      </c>
      <c r="AK19" s="3">
        <v>0.02</v>
      </c>
      <c r="AL19" s="3">
        <v>0</v>
      </c>
      <c r="AM19" s="3">
        <v>0</v>
      </c>
      <c r="AN19" s="3">
        <v>6.37</v>
      </c>
      <c r="AO19" s="3">
        <v>0.32</v>
      </c>
      <c r="AP19" s="3">
        <v>0.04</v>
      </c>
      <c r="AQ19" s="3">
        <v>0</v>
      </c>
      <c r="AR19" s="3">
        <v>0</v>
      </c>
      <c r="AS19" s="3">
        <v>0.14000000000000001</v>
      </c>
      <c r="AT19" s="3">
        <v>0.02</v>
      </c>
      <c r="AU19" s="3">
        <v>0</v>
      </c>
      <c r="AV19" s="3">
        <v>0.01</v>
      </c>
      <c r="AW19" s="3"/>
      <c r="AX19" s="3"/>
      <c r="AY19" s="3"/>
      <c r="AZ19" s="3"/>
    </row>
    <row r="20" spans="3:52">
      <c r="C20" s="3">
        <f t="shared" si="0"/>
        <v>44.309999999999995</v>
      </c>
      <c r="D20" s="1"/>
      <c r="E20" t="s">
        <v>32</v>
      </c>
      <c r="F20" s="3">
        <v>0</v>
      </c>
      <c r="G20" s="3">
        <v>0.01</v>
      </c>
      <c r="H20" s="3">
        <v>0</v>
      </c>
      <c r="I20" s="3">
        <v>0</v>
      </c>
      <c r="J20" s="3">
        <v>0.71</v>
      </c>
      <c r="K20" s="3">
        <v>2.0000000000000018E-2</v>
      </c>
      <c r="L20" s="3">
        <v>0.42</v>
      </c>
      <c r="M20" s="3">
        <v>0.01</v>
      </c>
      <c r="N20" s="3">
        <v>0</v>
      </c>
      <c r="O20" s="3">
        <v>0.67999999999999972</v>
      </c>
      <c r="P20" s="3">
        <v>4.41</v>
      </c>
      <c r="Q20" s="3">
        <v>1.5</v>
      </c>
      <c r="R20" s="3">
        <v>0.03</v>
      </c>
      <c r="S20" s="3">
        <v>0.01</v>
      </c>
      <c r="T20" s="3">
        <v>0.01</v>
      </c>
      <c r="U20" s="3">
        <v>6.9999999999999951E-2</v>
      </c>
      <c r="V20" s="3">
        <v>0.34</v>
      </c>
      <c r="W20" s="3">
        <v>1.1399999999999999</v>
      </c>
      <c r="X20" s="3">
        <v>0.03</v>
      </c>
      <c r="Y20" s="3">
        <v>0.03</v>
      </c>
      <c r="Z20" s="3">
        <v>0.06</v>
      </c>
      <c r="AA20" s="3">
        <v>0</v>
      </c>
      <c r="AB20" s="3">
        <v>2.87</v>
      </c>
      <c r="AC20" s="3">
        <v>1.89</v>
      </c>
      <c r="AD20" s="3">
        <v>1.97</v>
      </c>
      <c r="AE20" s="3">
        <v>2.17</v>
      </c>
      <c r="AF20" s="3">
        <v>3.08</v>
      </c>
      <c r="AG20" s="3">
        <v>9.93</v>
      </c>
      <c r="AH20" s="3">
        <v>1.8</v>
      </c>
      <c r="AI20" s="3">
        <v>0.56999999999999995</v>
      </c>
      <c r="AJ20" s="3">
        <v>0.02</v>
      </c>
      <c r="AK20" s="3">
        <v>0.53999999999999992</v>
      </c>
      <c r="AL20" s="3">
        <v>0.63</v>
      </c>
      <c r="AM20" s="3">
        <v>9.9999999999997868E-3</v>
      </c>
      <c r="AN20" s="3">
        <v>6.23</v>
      </c>
      <c r="AO20" s="3">
        <v>1.44</v>
      </c>
      <c r="AP20" s="3">
        <v>0.02</v>
      </c>
      <c r="AQ20" s="3">
        <v>5.0000000000000017E-2</v>
      </c>
      <c r="AR20" s="3">
        <v>0.15</v>
      </c>
      <c r="AS20" s="3">
        <v>1.06</v>
      </c>
      <c r="AT20" s="3">
        <v>0.39</v>
      </c>
      <c r="AU20" s="3">
        <v>0.01</v>
      </c>
      <c r="AV20" s="3">
        <v>0</v>
      </c>
      <c r="AW20" s="3"/>
      <c r="AX20" s="3"/>
      <c r="AY20" s="3"/>
      <c r="AZ20" s="3"/>
    </row>
    <row r="21" spans="3:52">
      <c r="C21" s="3"/>
      <c r="D21" s="1"/>
      <c r="E21" t="s">
        <v>22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3:52">
      <c r="C22" s="3">
        <f t="shared" si="0"/>
        <v>54.79999999999999</v>
      </c>
      <c r="D22" s="1"/>
      <c r="E22" t="s">
        <v>23</v>
      </c>
      <c r="F22" s="3">
        <v>0.05</v>
      </c>
      <c r="G22" s="3">
        <v>0.38</v>
      </c>
      <c r="H22" s="3">
        <v>0.4</v>
      </c>
      <c r="I22" s="3">
        <v>0.41000000000000014</v>
      </c>
      <c r="J22" s="3">
        <v>2.2799999999999998</v>
      </c>
      <c r="K22" s="3">
        <v>0.54999999999999982</v>
      </c>
      <c r="L22" s="3">
        <v>2.95</v>
      </c>
      <c r="M22" s="3">
        <v>0.85</v>
      </c>
      <c r="N22" s="3">
        <v>0</v>
      </c>
      <c r="O22" s="3">
        <v>1.2399999999999993</v>
      </c>
      <c r="P22" s="3">
        <v>5.15</v>
      </c>
      <c r="Q22" s="3">
        <v>1.32</v>
      </c>
      <c r="R22" s="3">
        <v>0.02</v>
      </c>
      <c r="S22" s="3">
        <v>0.67</v>
      </c>
      <c r="T22" s="3">
        <v>0.65</v>
      </c>
      <c r="U22" s="3">
        <v>0.96</v>
      </c>
      <c r="V22" s="3">
        <v>1.35</v>
      </c>
      <c r="W22" s="3">
        <v>1.98</v>
      </c>
      <c r="X22" s="3">
        <v>0.57999999999999996</v>
      </c>
      <c r="Y22" s="3">
        <v>0.8</v>
      </c>
      <c r="Z22" s="3">
        <v>0.51</v>
      </c>
      <c r="AA22" s="3">
        <v>0.10999999999999999</v>
      </c>
      <c r="AB22" s="3">
        <v>0.39</v>
      </c>
      <c r="AC22" s="3">
        <v>5.580000000000001</v>
      </c>
      <c r="AD22" s="3">
        <v>6.64</v>
      </c>
      <c r="AE22" s="3">
        <v>2.8</v>
      </c>
      <c r="AF22" s="3">
        <v>6.3</v>
      </c>
      <c r="AG22" s="3">
        <v>3.0500000000000003</v>
      </c>
      <c r="AH22" s="3">
        <v>0.4</v>
      </c>
      <c r="AI22" s="3">
        <v>0.26</v>
      </c>
      <c r="AJ22" s="3">
        <v>0.02</v>
      </c>
      <c r="AK22" s="3">
        <v>0.27</v>
      </c>
      <c r="AL22" s="3">
        <v>0.18</v>
      </c>
      <c r="AM22" s="3">
        <v>0</v>
      </c>
      <c r="AN22" s="3">
        <v>1.76</v>
      </c>
      <c r="AO22" s="3">
        <v>1.29</v>
      </c>
      <c r="AP22" s="3">
        <v>0.14000000000000001</v>
      </c>
      <c r="AQ22" s="3">
        <v>0.10999999999999999</v>
      </c>
      <c r="AR22" s="3">
        <v>0.39</v>
      </c>
      <c r="AS22" s="3">
        <v>1.43</v>
      </c>
      <c r="AT22" s="3">
        <v>0.48</v>
      </c>
      <c r="AU22" s="3">
        <v>0.1</v>
      </c>
      <c r="AV22" s="3">
        <v>0</v>
      </c>
      <c r="AW22" s="3"/>
      <c r="AX22" s="3"/>
      <c r="AY22" s="3"/>
      <c r="AZ22" s="3"/>
    </row>
    <row r="23" spans="3:52">
      <c r="C23" s="3">
        <f t="shared" si="0"/>
        <v>33.769999999999996</v>
      </c>
      <c r="D23" s="1"/>
      <c r="E23" t="s">
        <v>24</v>
      </c>
      <c r="F23" s="3">
        <v>0</v>
      </c>
      <c r="G23" s="3">
        <v>0.03</v>
      </c>
      <c r="H23" s="3">
        <v>0</v>
      </c>
      <c r="I23" s="3">
        <v>2.0000000000000018E-2</v>
      </c>
      <c r="J23" s="3">
        <v>0.49</v>
      </c>
      <c r="K23" s="3">
        <v>1.0000000000000009E-2</v>
      </c>
      <c r="L23" s="3">
        <v>1.23</v>
      </c>
      <c r="M23" s="3">
        <v>0.03</v>
      </c>
      <c r="N23" s="3">
        <v>0</v>
      </c>
      <c r="O23" s="3">
        <v>0.83000000000000007</v>
      </c>
      <c r="P23" s="3">
        <v>3.83</v>
      </c>
      <c r="Q23" s="3">
        <v>1.29</v>
      </c>
      <c r="R23" s="3">
        <v>0.01</v>
      </c>
      <c r="S23" s="3">
        <v>0</v>
      </c>
      <c r="T23" s="3">
        <v>0.01</v>
      </c>
      <c r="U23" s="3">
        <v>1.0000000000000009E-2</v>
      </c>
      <c r="V23" s="3">
        <v>0.37</v>
      </c>
      <c r="W23" s="3">
        <v>0.66</v>
      </c>
      <c r="X23" s="3">
        <v>0.08</v>
      </c>
      <c r="Y23" s="3">
        <v>0.05</v>
      </c>
      <c r="Z23" s="3">
        <v>0</v>
      </c>
      <c r="AA23" s="3">
        <v>0</v>
      </c>
      <c r="AB23" s="3">
        <v>2.11</v>
      </c>
      <c r="AC23" s="3">
        <v>2.2400000000000002</v>
      </c>
      <c r="AD23" s="3">
        <v>1.91</v>
      </c>
      <c r="AE23" s="3">
        <v>2.48</v>
      </c>
      <c r="AF23" s="3">
        <v>2.64</v>
      </c>
      <c r="AG23" s="3">
        <v>6.1300000000000008</v>
      </c>
      <c r="AH23" s="3">
        <v>0.94</v>
      </c>
      <c r="AI23" s="3">
        <v>0.03</v>
      </c>
      <c r="AJ23" s="3">
        <v>0</v>
      </c>
      <c r="AK23" s="3">
        <v>0.06</v>
      </c>
      <c r="AL23" s="3">
        <v>0.19</v>
      </c>
      <c r="AM23" s="3">
        <v>9.9999999999997868E-3</v>
      </c>
      <c r="AN23" s="3">
        <v>4.12</v>
      </c>
      <c r="AO23" s="3">
        <v>0.55999999999999994</v>
      </c>
      <c r="AP23" s="3">
        <v>0.01</v>
      </c>
      <c r="AQ23" s="3">
        <v>0.11000000000000001</v>
      </c>
      <c r="AR23" s="3">
        <v>0.16</v>
      </c>
      <c r="AS23" s="3">
        <v>0.85000000000000009</v>
      </c>
      <c r="AT23" s="3">
        <v>0.26</v>
      </c>
      <c r="AU23" s="3">
        <v>0.01</v>
      </c>
      <c r="AV23" s="3">
        <v>0</v>
      </c>
      <c r="AW23" s="3"/>
      <c r="AX23" s="3"/>
      <c r="AY23" s="3"/>
      <c r="AZ23" s="3"/>
    </row>
    <row r="24" spans="3:52">
      <c r="C24" s="3">
        <f t="shared" si="0"/>
        <v>30.67</v>
      </c>
      <c r="D24" s="1"/>
      <c r="E24" t="s">
        <v>25</v>
      </c>
      <c r="F24" s="3">
        <v>0</v>
      </c>
      <c r="G24" s="3">
        <v>0</v>
      </c>
      <c r="H24" s="3">
        <v>0.01</v>
      </c>
      <c r="I24" s="3">
        <v>2.0000000000000018E-2</v>
      </c>
      <c r="J24" s="3">
        <v>0.95</v>
      </c>
      <c r="K24" s="3">
        <v>1.0000000000000009E-2</v>
      </c>
      <c r="L24" s="3">
        <v>0.57999999999999996</v>
      </c>
      <c r="M24" s="3">
        <v>0.02</v>
      </c>
      <c r="N24" s="3">
        <v>0</v>
      </c>
      <c r="O24" s="3">
        <v>1.0300000000000002</v>
      </c>
      <c r="P24" s="3">
        <v>3.83</v>
      </c>
      <c r="Q24" s="3">
        <v>1.54</v>
      </c>
      <c r="R24" s="3">
        <v>0.03</v>
      </c>
      <c r="S24" s="3">
        <v>2.0000000000000004E-2</v>
      </c>
      <c r="T24" s="3">
        <v>0.06</v>
      </c>
      <c r="U24" s="3">
        <v>0</v>
      </c>
      <c r="V24" s="3">
        <v>7.0000000000000007E-2</v>
      </c>
      <c r="W24" s="3">
        <v>1.25</v>
      </c>
      <c r="X24" s="3">
        <v>7.0000000000000007E-2</v>
      </c>
      <c r="Y24" s="3">
        <v>1.9999999999999997E-2</v>
      </c>
      <c r="Z24" s="3">
        <v>0.01</v>
      </c>
      <c r="AA24" s="3">
        <v>2.9999999999999971E-2</v>
      </c>
      <c r="AB24" s="3">
        <v>0.46</v>
      </c>
      <c r="AC24" s="3">
        <v>1.42</v>
      </c>
      <c r="AD24" s="3">
        <v>4.1399999999999997</v>
      </c>
      <c r="AE24" s="3">
        <v>1.7200000000000002</v>
      </c>
      <c r="AF24" s="3">
        <v>1.75</v>
      </c>
      <c r="AG24" s="3">
        <v>5.19</v>
      </c>
      <c r="AH24" s="3">
        <v>0.85</v>
      </c>
      <c r="AI24" s="3">
        <v>0.08</v>
      </c>
      <c r="AJ24" s="3">
        <v>0</v>
      </c>
      <c r="AK24" s="3">
        <v>7.0000000000000007E-2</v>
      </c>
      <c r="AL24" s="3">
        <v>0.18</v>
      </c>
      <c r="AM24" s="3">
        <v>1.0000000000000231E-2</v>
      </c>
      <c r="AN24" s="3">
        <v>3.71</v>
      </c>
      <c r="AO24" s="3">
        <v>0.49</v>
      </c>
      <c r="AP24" s="3">
        <v>0</v>
      </c>
      <c r="AQ24" s="3">
        <v>4.0000000000000008E-2</v>
      </c>
      <c r="AR24" s="3">
        <v>0.18</v>
      </c>
      <c r="AS24" s="3">
        <v>0.57000000000000006</v>
      </c>
      <c r="AT24" s="3">
        <v>0.22</v>
      </c>
      <c r="AU24" s="3">
        <v>0.03</v>
      </c>
      <c r="AV24" s="3">
        <v>0.01</v>
      </c>
      <c r="AW24" s="3"/>
      <c r="AX24" s="3"/>
      <c r="AY24" s="3"/>
      <c r="AZ24" s="3"/>
    </row>
    <row r="25" spans="3:52">
      <c r="C25" s="3">
        <f t="shared" si="0"/>
        <v>26.14</v>
      </c>
      <c r="D25" s="1"/>
      <c r="E25" t="s">
        <v>4</v>
      </c>
      <c r="F25" s="3">
        <v>0</v>
      </c>
      <c r="G25" s="3">
        <v>0</v>
      </c>
      <c r="H25" s="3">
        <v>0</v>
      </c>
      <c r="I25" s="3">
        <v>6.9999999999999951E-2</v>
      </c>
      <c r="J25" s="3">
        <v>0.5</v>
      </c>
      <c r="K25" s="3">
        <v>0</v>
      </c>
      <c r="L25" s="3">
        <v>0</v>
      </c>
      <c r="M25" s="3">
        <v>0</v>
      </c>
      <c r="N25" s="3">
        <v>0</v>
      </c>
      <c r="O25" s="3">
        <v>0.55000000000000071</v>
      </c>
      <c r="P25" s="3">
        <v>4.5599999999999996</v>
      </c>
      <c r="Q25" s="3">
        <v>1.96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0.67</v>
      </c>
      <c r="X25" s="3">
        <v>0.12</v>
      </c>
      <c r="Y25" s="3">
        <v>0</v>
      </c>
      <c r="Z25" s="3">
        <v>0</v>
      </c>
      <c r="AA25" s="3">
        <v>7.0000000000000007E-2</v>
      </c>
      <c r="AB25" s="3">
        <v>0.03</v>
      </c>
      <c r="AC25" s="3">
        <v>0.43999999999999995</v>
      </c>
      <c r="AD25" s="3">
        <v>1.81</v>
      </c>
      <c r="AE25" s="3">
        <v>1.8000000000000003</v>
      </c>
      <c r="AF25" s="3">
        <v>1.67</v>
      </c>
      <c r="AG25" s="3">
        <v>6.419999999999999</v>
      </c>
      <c r="AH25" s="3">
        <v>1.62</v>
      </c>
      <c r="AI25" s="3">
        <v>0</v>
      </c>
      <c r="AJ25" s="3">
        <v>0</v>
      </c>
      <c r="AK25" s="3">
        <v>0</v>
      </c>
      <c r="AL25" s="3">
        <v>0.01</v>
      </c>
      <c r="AM25" s="3">
        <v>0</v>
      </c>
      <c r="AN25" s="3">
        <v>3.49</v>
      </c>
      <c r="AO25" s="3">
        <v>0.14000000000000001</v>
      </c>
      <c r="AP25" s="3">
        <v>0</v>
      </c>
      <c r="AQ25" s="3">
        <v>0.04</v>
      </c>
      <c r="AR25" s="3">
        <v>0.01</v>
      </c>
      <c r="AS25" s="3">
        <v>0.12</v>
      </c>
      <c r="AT25" s="3">
        <v>0.04</v>
      </c>
      <c r="AU25" s="3">
        <v>0</v>
      </c>
      <c r="AV25" s="3">
        <v>0</v>
      </c>
      <c r="AW25" s="3"/>
      <c r="AX25" s="3"/>
      <c r="AY25" s="3"/>
      <c r="AZ25" s="3"/>
    </row>
    <row r="26" spans="3:52">
      <c r="C26" s="3"/>
      <c r="D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3:52">
      <c r="C27" s="3"/>
      <c r="D27" s="1"/>
      <c r="E27" t="s">
        <v>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3:52">
      <c r="C28" s="3">
        <f t="shared" si="0"/>
        <v>16.619999999999994</v>
      </c>
      <c r="D28" s="1"/>
      <c r="E28" t="s">
        <v>26</v>
      </c>
      <c r="F28" s="3">
        <v>0</v>
      </c>
      <c r="G28" s="3">
        <v>0.01</v>
      </c>
      <c r="H28" s="3">
        <v>0</v>
      </c>
      <c r="I28" s="3">
        <v>0.18</v>
      </c>
      <c r="J28" s="3">
        <v>0.34</v>
      </c>
      <c r="K28" s="3">
        <v>4.0000000000000036E-2</v>
      </c>
      <c r="L28" s="3">
        <v>2.81</v>
      </c>
      <c r="M28" s="3">
        <v>0.01</v>
      </c>
      <c r="N28" s="3">
        <v>0</v>
      </c>
      <c r="O28" s="3">
        <v>0.83000000000000007</v>
      </c>
      <c r="P28" s="3">
        <v>3.54</v>
      </c>
      <c r="Q28" s="3">
        <v>1.57</v>
      </c>
      <c r="R28" s="3">
        <v>0</v>
      </c>
      <c r="S28" s="3">
        <v>3.9999999999999994E-2</v>
      </c>
      <c r="T28" s="3">
        <v>0.02</v>
      </c>
      <c r="U28" s="3">
        <v>3.9999999999999994E-2</v>
      </c>
      <c r="V28" s="3">
        <v>0.02</v>
      </c>
      <c r="W28" s="3">
        <v>0.45</v>
      </c>
      <c r="X28" s="3">
        <v>7.0000000000000007E-2</v>
      </c>
      <c r="Y28" s="3">
        <v>0.13999999999999999</v>
      </c>
      <c r="Z28" s="3">
        <v>0.15</v>
      </c>
      <c r="AA28" s="3">
        <v>0.01</v>
      </c>
      <c r="AB28" s="3">
        <v>0</v>
      </c>
      <c r="AC28" s="3">
        <v>0.28000000000000025</v>
      </c>
      <c r="AD28" s="3">
        <v>1.94</v>
      </c>
      <c r="AE28" s="3">
        <v>0.83000000000000007</v>
      </c>
      <c r="AF28" s="3">
        <v>0.52</v>
      </c>
      <c r="AG28" s="3">
        <v>1.2899999999999998</v>
      </c>
      <c r="AH28" s="3">
        <v>0.09</v>
      </c>
      <c r="AI28" s="3">
        <v>0.01</v>
      </c>
      <c r="AJ28" s="3">
        <v>0</v>
      </c>
      <c r="AK28" s="3">
        <v>0</v>
      </c>
      <c r="AL28" s="3">
        <v>0</v>
      </c>
      <c r="AM28" s="3">
        <v>0</v>
      </c>
      <c r="AN28" s="3">
        <v>0.12</v>
      </c>
      <c r="AO28" s="3">
        <v>0.08</v>
      </c>
      <c r="AP28" s="3">
        <v>0</v>
      </c>
      <c r="AQ28" s="3">
        <v>0.03</v>
      </c>
      <c r="AR28" s="3">
        <v>0.08</v>
      </c>
      <c r="AS28" s="3">
        <v>0.56000000000000005</v>
      </c>
      <c r="AT28" s="3">
        <v>0.52</v>
      </c>
      <c r="AU28" s="3">
        <v>0</v>
      </c>
      <c r="AV28" s="3">
        <v>0</v>
      </c>
      <c r="AW28" s="3"/>
      <c r="AX28" s="3"/>
      <c r="AY28" s="3"/>
      <c r="AZ28" s="3"/>
    </row>
    <row r="29" spans="3:52">
      <c r="C29" s="3">
        <f t="shared" si="0"/>
        <v>14.259999999999994</v>
      </c>
      <c r="D29" s="1"/>
      <c r="E29" t="s">
        <v>27</v>
      </c>
      <c r="F29" s="3">
        <v>0.04</v>
      </c>
      <c r="G29" s="3">
        <v>0.39</v>
      </c>
      <c r="H29" s="3">
        <v>0.13</v>
      </c>
      <c r="I29" s="3">
        <v>1.0000000000000009E-2</v>
      </c>
      <c r="J29" s="3">
        <v>0.36</v>
      </c>
      <c r="K29" s="3">
        <v>3.0000000000000027E-2</v>
      </c>
      <c r="L29" s="3">
        <v>1.2</v>
      </c>
      <c r="M29" s="3">
        <v>0</v>
      </c>
      <c r="N29" s="3">
        <v>0</v>
      </c>
      <c r="O29" s="3">
        <v>0.87999999999999989</v>
      </c>
      <c r="P29" s="3">
        <v>4.1500000000000004</v>
      </c>
      <c r="Q29" s="3">
        <v>0.9</v>
      </c>
      <c r="R29" s="3">
        <v>0.01</v>
      </c>
      <c r="S29" s="3">
        <v>7.0000000000000007E-2</v>
      </c>
      <c r="T29" s="3">
        <v>0.26</v>
      </c>
      <c r="U29" s="3">
        <v>0</v>
      </c>
      <c r="V29" s="3">
        <v>0.68</v>
      </c>
      <c r="W29" s="3">
        <v>0.16</v>
      </c>
      <c r="X29" s="3">
        <v>0.09</v>
      </c>
      <c r="Y29" s="3">
        <v>0.1</v>
      </c>
      <c r="Z29" s="3">
        <v>0.01</v>
      </c>
      <c r="AA29" s="3">
        <v>0.02</v>
      </c>
      <c r="AB29" s="3">
        <v>0</v>
      </c>
      <c r="AC29" s="3">
        <v>0</v>
      </c>
      <c r="AD29" s="3">
        <v>2.13</v>
      </c>
      <c r="AE29" s="3">
        <v>0.41000000000000003</v>
      </c>
      <c r="AF29" s="3">
        <v>0.35</v>
      </c>
      <c r="AG29" s="3">
        <v>0.51</v>
      </c>
      <c r="AH29" s="3">
        <v>0.01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0.02</v>
      </c>
      <c r="AO29" s="3">
        <v>3.0000000000000013E-2</v>
      </c>
      <c r="AP29" s="3">
        <v>0.11</v>
      </c>
      <c r="AQ29" s="3">
        <v>0.15000000000000002</v>
      </c>
      <c r="AR29" s="3">
        <v>0.12</v>
      </c>
      <c r="AS29" s="3">
        <v>0.57000000000000006</v>
      </c>
      <c r="AT29" s="3">
        <v>0.36</v>
      </c>
      <c r="AU29" s="3">
        <v>0</v>
      </c>
      <c r="AV29" s="3">
        <v>0</v>
      </c>
      <c r="AW29" s="3"/>
      <c r="AX29" s="3"/>
      <c r="AY29" s="3"/>
      <c r="AZ29" s="3"/>
    </row>
    <row r="30" spans="3:52">
      <c r="C30" s="3">
        <f t="shared" si="0"/>
        <v>9.2999999999999989</v>
      </c>
      <c r="D30" s="1"/>
      <c r="E30" t="s">
        <v>6</v>
      </c>
      <c r="F30" s="3">
        <v>0</v>
      </c>
      <c r="G30" s="3">
        <v>0</v>
      </c>
      <c r="H30" s="3">
        <v>0</v>
      </c>
      <c r="I30" s="3">
        <v>0</v>
      </c>
      <c r="J30" s="3">
        <v>0.19</v>
      </c>
      <c r="K30" s="3">
        <v>-0.19</v>
      </c>
      <c r="L30" s="3">
        <v>0.2</v>
      </c>
      <c r="M30" s="3">
        <v>0</v>
      </c>
      <c r="N30" s="3">
        <v>0</v>
      </c>
      <c r="O30" s="3">
        <v>0.79</v>
      </c>
      <c r="P30" s="3">
        <v>4.93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0.01</v>
      </c>
      <c r="W30" s="3">
        <v>0.03</v>
      </c>
      <c r="X30" s="3">
        <v>0.01</v>
      </c>
      <c r="Y30" s="3">
        <v>0.03</v>
      </c>
      <c r="Z30" s="3">
        <v>0</v>
      </c>
      <c r="AA30" s="3">
        <v>0</v>
      </c>
      <c r="AB30" s="3">
        <v>0</v>
      </c>
      <c r="AC30" s="3">
        <v>1.3599999999999999</v>
      </c>
      <c r="AD30" s="3">
        <v>0.9</v>
      </c>
      <c r="AE30" s="3">
        <v>0</v>
      </c>
      <c r="AF30" s="3">
        <v>0.74</v>
      </c>
      <c r="AG30" s="3">
        <v>0.27</v>
      </c>
      <c r="AH30" s="3">
        <v>0.01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0.01</v>
      </c>
      <c r="AQ30" s="3">
        <v>0.01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/>
      <c r="AX30" s="3"/>
      <c r="AY30" s="3"/>
      <c r="AZ30" s="3"/>
    </row>
    <row r="31" spans="3:52">
      <c r="C31" s="3">
        <f t="shared" si="0"/>
        <v>10.539999999999997</v>
      </c>
      <c r="D31" s="1"/>
      <c r="E31" t="s">
        <v>28</v>
      </c>
      <c r="F31" s="3">
        <v>0.05</v>
      </c>
      <c r="G31" s="3">
        <v>6.9999999999999993E-2</v>
      </c>
      <c r="H31" s="3">
        <v>0.02</v>
      </c>
      <c r="I31" s="3">
        <v>0</v>
      </c>
      <c r="J31" s="3">
        <v>0.09</v>
      </c>
      <c r="K31" s="3">
        <v>0</v>
      </c>
      <c r="L31" s="3">
        <v>0.39</v>
      </c>
      <c r="M31" s="3">
        <v>0</v>
      </c>
      <c r="N31" s="3">
        <v>0</v>
      </c>
      <c r="O31" s="3">
        <v>0.78000000000000025</v>
      </c>
      <c r="P31" s="3">
        <v>4.96</v>
      </c>
      <c r="Q31" s="3">
        <v>0.49</v>
      </c>
      <c r="R31" s="3">
        <v>0</v>
      </c>
      <c r="S31" s="3">
        <v>0</v>
      </c>
      <c r="T31" s="3">
        <v>0.02</v>
      </c>
      <c r="U31" s="3">
        <v>0</v>
      </c>
      <c r="V31" s="3">
        <v>0.11</v>
      </c>
      <c r="W31" s="3">
        <v>0.2</v>
      </c>
      <c r="X31" s="3">
        <v>0.05</v>
      </c>
      <c r="Y31" s="3">
        <v>0.77</v>
      </c>
      <c r="Z31" s="3">
        <v>0.02</v>
      </c>
      <c r="AA31" s="3">
        <v>0.13</v>
      </c>
      <c r="AB31" s="3">
        <v>0</v>
      </c>
      <c r="AC31" s="3">
        <v>1.1599999999999999</v>
      </c>
      <c r="AD31" s="3">
        <v>0.23</v>
      </c>
      <c r="AE31" s="3">
        <v>7.9999999999999988E-2</v>
      </c>
      <c r="AF31" s="3">
        <v>0.14000000000000001</v>
      </c>
      <c r="AG31" s="3">
        <v>0.51</v>
      </c>
      <c r="AH31" s="3">
        <v>0</v>
      </c>
      <c r="AI31" s="3">
        <v>0.04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7.9999999999999988E-2</v>
      </c>
      <c r="AP31" s="3">
        <v>0.04</v>
      </c>
      <c r="AQ31" s="3">
        <v>3.0000000000000002E-2</v>
      </c>
      <c r="AR31" s="3">
        <v>0.02</v>
      </c>
      <c r="AS31" s="3">
        <v>3.9999999999999994E-2</v>
      </c>
      <c r="AT31" s="3">
        <v>0.02</v>
      </c>
      <c r="AU31" s="3">
        <v>0</v>
      </c>
      <c r="AV31" s="3">
        <v>0</v>
      </c>
      <c r="AW31" s="3"/>
      <c r="AX31" s="3"/>
      <c r="AY31" s="3"/>
      <c r="AZ31" s="3"/>
    </row>
    <row r="32" spans="3:52">
      <c r="C32" s="3">
        <f t="shared" si="0"/>
        <v>15.13</v>
      </c>
      <c r="D32" s="1"/>
      <c r="E32" t="s">
        <v>7</v>
      </c>
      <c r="F32" s="3">
        <v>0</v>
      </c>
      <c r="G32" s="3">
        <v>0</v>
      </c>
      <c r="H32" s="3">
        <v>0</v>
      </c>
      <c r="I32" s="3">
        <v>0</v>
      </c>
      <c r="J32" s="3">
        <v>7.0000000000000007E-2</v>
      </c>
      <c r="K32" s="3">
        <v>0</v>
      </c>
      <c r="L32" s="3">
        <v>0.13</v>
      </c>
      <c r="M32" s="3">
        <v>2.69</v>
      </c>
      <c r="N32" s="3">
        <v>0</v>
      </c>
      <c r="O32" s="3">
        <v>1.1899999999999995</v>
      </c>
      <c r="P32" s="3">
        <v>5.74</v>
      </c>
      <c r="Q32" s="3">
        <v>0.36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0.36</v>
      </c>
      <c r="X32" s="3">
        <v>0.03</v>
      </c>
      <c r="Y32" s="3">
        <v>1.06</v>
      </c>
      <c r="Z32" s="3">
        <v>0</v>
      </c>
      <c r="AA32" s="3">
        <v>0.09</v>
      </c>
      <c r="AB32" s="3">
        <v>0</v>
      </c>
      <c r="AC32" s="3">
        <v>1.7999999999999998</v>
      </c>
      <c r="AD32" s="3">
        <v>0.09</v>
      </c>
      <c r="AE32" s="3">
        <v>0.18000000000000005</v>
      </c>
      <c r="AF32" s="3">
        <v>0.47</v>
      </c>
      <c r="AG32" s="3">
        <v>0.54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0.17</v>
      </c>
      <c r="AP32" s="3">
        <v>0</v>
      </c>
      <c r="AQ32" s="3">
        <v>0</v>
      </c>
      <c r="AR32" s="3">
        <v>0</v>
      </c>
      <c r="AS32" s="3">
        <v>0.15</v>
      </c>
      <c r="AT32" s="3">
        <v>0.01</v>
      </c>
      <c r="AU32" s="3">
        <v>0</v>
      </c>
      <c r="AV32" s="3">
        <v>0</v>
      </c>
      <c r="AW32" s="3"/>
      <c r="AX32" s="3"/>
      <c r="AY32" s="3"/>
      <c r="AZ32" s="3"/>
    </row>
    <row r="33" spans="3:52">
      <c r="C33" s="3">
        <f t="shared" si="0"/>
        <v>8.2899999999999991</v>
      </c>
      <c r="D33" s="1"/>
      <c r="E33" t="s">
        <v>8</v>
      </c>
      <c r="F33" s="3">
        <v>0</v>
      </c>
      <c r="G33" s="3">
        <v>0</v>
      </c>
      <c r="H33" s="3">
        <v>0</v>
      </c>
      <c r="I33" s="3">
        <v>0</v>
      </c>
      <c r="J33" s="3">
        <v>0.02</v>
      </c>
      <c r="K33" s="3">
        <v>0</v>
      </c>
      <c r="L33" s="3">
        <v>0.05</v>
      </c>
      <c r="M33" s="3">
        <v>0.42</v>
      </c>
      <c r="N33" s="3">
        <v>0</v>
      </c>
      <c r="O33" s="3">
        <v>0.89999999999999947</v>
      </c>
      <c r="P33" s="3">
        <v>4.6500000000000004</v>
      </c>
      <c r="Q33" s="3">
        <v>0.28999999999999998</v>
      </c>
      <c r="R33" s="3">
        <v>0</v>
      </c>
      <c r="S33" s="3">
        <v>0</v>
      </c>
      <c r="T33" s="3">
        <v>0</v>
      </c>
      <c r="U33" s="3">
        <v>0</v>
      </c>
      <c r="V33" s="3">
        <v>0.02</v>
      </c>
      <c r="W33" s="3">
        <v>0.16999999999999998</v>
      </c>
      <c r="X33" s="3">
        <v>0.01</v>
      </c>
      <c r="Y33" s="3">
        <v>0</v>
      </c>
      <c r="Z33" s="3">
        <v>0</v>
      </c>
      <c r="AA33" s="3">
        <v>0.06</v>
      </c>
      <c r="AB33" s="3">
        <v>0</v>
      </c>
      <c r="AC33" s="3">
        <v>0.72</v>
      </c>
      <c r="AD33" s="3">
        <v>0.03</v>
      </c>
      <c r="AE33" s="3">
        <v>0.14000000000000001</v>
      </c>
      <c r="AF33" s="3">
        <v>0.37</v>
      </c>
      <c r="AG33" s="3">
        <v>0.35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0.09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/>
      <c r="AX33" s="3"/>
      <c r="AY33" s="3"/>
      <c r="AZ33" s="3"/>
    </row>
    <row r="34" spans="3:52">
      <c r="C34" s="3"/>
      <c r="E34" t="s">
        <v>9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52">
      <c r="C35" s="3"/>
      <c r="AX35" s="3"/>
    </row>
    <row r="36" spans="3:52">
      <c r="C36" s="3">
        <f t="shared" si="0"/>
        <v>649.83999999999992</v>
      </c>
      <c r="E36" t="s">
        <v>11</v>
      </c>
      <c r="F36" s="3">
        <f t="shared" ref="F36:AV36" si="1">SUM(F6:F34)</f>
        <v>0.66000000000000014</v>
      </c>
      <c r="G36" s="3">
        <f t="shared" si="1"/>
        <v>3.7699999999999991</v>
      </c>
      <c r="H36" s="3">
        <f t="shared" si="1"/>
        <v>2.5099999999999998</v>
      </c>
      <c r="I36" s="3">
        <f t="shared" si="1"/>
        <v>0.94000000000000017</v>
      </c>
      <c r="J36" s="3">
        <f t="shared" si="1"/>
        <v>12.989999999999997</v>
      </c>
      <c r="K36" s="3">
        <f t="shared" si="1"/>
        <v>1.4199999999999997</v>
      </c>
      <c r="L36" s="3">
        <f t="shared" si="1"/>
        <v>17.309999999999999</v>
      </c>
      <c r="M36" s="3">
        <f t="shared" si="1"/>
        <v>11.779999999999998</v>
      </c>
      <c r="N36" s="3">
        <f t="shared" si="1"/>
        <v>0.13999999999999999</v>
      </c>
      <c r="O36" s="3">
        <f t="shared" si="1"/>
        <v>21.009999999999998</v>
      </c>
      <c r="P36" s="3">
        <f t="shared" si="1"/>
        <v>95.390000000000015</v>
      </c>
      <c r="Q36" s="3">
        <f t="shared" si="1"/>
        <v>19.239999999999995</v>
      </c>
      <c r="R36" s="3">
        <f t="shared" si="1"/>
        <v>0.70000000000000007</v>
      </c>
      <c r="S36" s="3">
        <f t="shared" si="1"/>
        <v>2.13</v>
      </c>
      <c r="T36" s="3">
        <f t="shared" si="1"/>
        <v>2.68</v>
      </c>
      <c r="U36" s="3">
        <f t="shared" si="1"/>
        <v>3.1799999999999997</v>
      </c>
      <c r="V36" s="3">
        <f t="shared" si="1"/>
        <v>7.6099999999999994</v>
      </c>
      <c r="W36" s="3">
        <f t="shared" si="1"/>
        <v>16.650000000000002</v>
      </c>
      <c r="X36" s="3">
        <f t="shared" si="1"/>
        <v>3.3899999999999988</v>
      </c>
      <c r="Y36" s="3">
        <f t="shared" si="1"/>
        <v>8.3099999999999987</v>
      </c>
      <c r="Z36" s="3">
        <f t="shared" si="1"/>
        <v>2.6999999999999993</v>
      </c>
      <c r="AA36" s="3">
        <f t="shared" si="1"/>
        <v>2.0100000000000002</v>
      </c>
      <c r="AB36" s="3">
        <f t="shared" si="1"/>
        <v>7.6099999999999994</v>
      </c>
      <c r="AC36" s="3">
        <f t="shared" si="1"/>
        <v>31.820000000000004</v>
      </c>
      <c r="AD36" s="3">
        <f t="shared" si="1"/>
        <v>49.09</v>
      </c>
      <c r="AE36" s="3">
        <f t="shared" si="1"/>
        <v>28.390000000000004</v>
      </c>
      <c r="AF36" s="3">
        <f t="shared" si="1"/>
        <v>47.02</v>
      </c>
      <c r="AG36" s="3">
        <f t="shared" si="1"/>
        <v>82.080000000000013</v>
      </c>
      <c r="AH36" s="3">
        <f t="shared" si="1"/>
        <v>24.920000000000005</v>
      </c>
      <c r="AI36" s="3">
        <f t="shared" si="1"/>
        <v>12.049999999999997</v>
      </c>
      <c r="AJ36" s="3">
        <f t="shared" si="1"/>
        <v>2.34</v>
      </c>
      <c r="AK36" s="3">
        <f t="shared" si="1"/>
        <v>5.0799999999999992</v>
      </c>
      <c r="AL36" s="3">
        <f t="shared" si="1"/>
        <v>5.01</v>
      </c>
      <c r="AM36" s="3">
        <f t="shared" si="1"/>
        <v>0.21999999999999939</v>
      </c>
      <c r="AN36" s="3">
        <f t="shared" si="1"/>
        <v>49.870000000000005</v>
      </c>
      <c r="AO36" s="3">
        <f t="shared" si="1"/>
        <v>26.119999999999994</v>
      </c>
      <c r="AP36" s="3">
        <f t="shared" si="1"/>
        <v>13.419999999999996</v>
      </c>
      <c r="AQ36" s="3">
        <f t="shared" si="1"/>
        <v>2.5499999999999994</v>
      </c>
      <c r="AR36" s="3">
        <f t="shared" si="1"/>
        <v>3.2700000000000005</v>
      </c>
      <c r="AS36" s="3">
        <f t="shared" si="1"/>
        <v>12.249999999999998</v>
      </c>
      <c r="AT36" s="3">
        <f t="shared" si="1"/>
        <v>9.5499999999999972</v>
      </c>
      <c r="AU36" s="3">
        <f t="shared" si="1"/>
        <v>0.55000000000000016</v>
      </c>
      <c r="AV36" s="3">
        <f t="shared" si="1"/>
        <v>0.10999999999999999</v>
      </c>
      <c r="AW36" s="3"/>
      <c r="AX36" s="3"/>
      <c r="AY36" s="3"/>
      <c r="AZ36" s="3"/>
    </row>
    <row r="37" spans="3:52">
      <c r="P37" t="s">
        <v>10</v>
      </c>
      <c r="AD37" t="s">
        <v>12</v>
      </c>
      <c r="AG37" t="s">
        <v>13</v>
      </c>
      <c r="AN37" t="s">
        <v>14</v>
      </c>
    </row>
    <row r="82" spans="5:7">
      <c r="E82" t="s">
        <v>37</v>
      </c>
      <c r="F82" s="2" t="s">
        <v>35</v>
      </c>
      <c r="G82" s="2" t="s">
        <v>36</v>
      </c>
    </row>
    <row r="83" spans="5:7">
      <c r="E83" t="s">
        <v>21</v>
      </c>
      <c r="F83" s="3">
        <v>82.24</v>
      </c>
      <c r="G83" s="8">
        <f>F83*25.4</f>
        <v>2088.8959999999997</v>
      </c>
    </row>
    <row r="84" spans="5:7">
      <c r="E84" t="s">
        <v>30</v>
      </c>
      <c r="F84" s="3">
        <v>57.709999999999994</v>
      </c>
      <c r="G84" s="8">
        <f t="shared" ref="G84:G105" si="2">F84*25.4</f>
        <v>1465.8339999999998</v>
      </c>
    </row>
    <row r="85" spans="5:7">
      <c r="E85" t="s">
        <v>29</v>
      </c>
      <c r="F85" s="3">
        <v>56.859999999999992</v>
      </c>
      <c r="G85" s="8">
        <f t="shared" si="2"/>
        <v>1444.2439999999997</v>
      </c>
    </row>
    <row r="86" spans="5:7">
      <c r="E86" t="s">
        <v>23</v>
      </c>
      <c r="F86" s="3">
        <v>54.79999999999999</v>
      </c>
      <c r="G86" s="8">
        <f t="shared" si="2"/>
        <v>1391.9199999999996</v>
      </c>
    </row>
    <row r="87" spans="5:7">
      <c r="E87" t="s">
        <v>17</v>
      </c>
      <c r="F87" s="3">
        <v>46.110000000000014</v>
      </c>
      <c r="G87" s="8">
        <f t="shared" si="2"/>
        <v>1171.1940000000002</v>
      </c>
    </row>
    <row r="88" spans="5:7">
      <c r="E88" t="s">
        <v>32</v>
      </c>
      <c r="F88" s="3">
        <v>44.309999999999995</v>
      </c>
      <c r="G88" s="8">
        <f t="shared" si="2"/>
        <v>1125.4739999999997</v>
      </c>
    </row>
    <row r="89" spans="5:7">
      <c r="E89" t="s">
        <v>24</v>
      </c>
      <c r="F89" s="3">
        <v>33.769999999999996</v>
      </c>
      <c r="G89" s="8">
        <f t="shared" si="2"/>
        <v>857.75799999999981</v>
      </c>
    </row>
    <row r="90" spans="5:7">
      <c r="E90" t="s">
        <v>25</v>
      </c>
      <c r="F90" s="3">
        <v>30.67</v>
      </c>
      <c r="G90" s="8">
        <f t="shared" si="2"/>
        <v>779.01800000000003</v>
      </c>
    </row>
    <row r="91" spans="5:7">
      <c r="E91" t="s">
        <v>31</v>
      </c>
      <c r="F91" s="3">
        <v>29.16</v>
      </c>
      <c r="G91" s="8">
        <f t="shared" si="2"/>
        <v>740.66399999999999</v>
      </c>
    </row>
    <row r="92" spans="5:7">
      <c r="E92" t="s">
        <v>4</v>
      </c>
      <c r="F92" s="3">
        <v>26.14</v>
      </c>
      <c r="G92" s="8">
        <f t="shared" si="2"/>
        <v>663.95600000000002</v>
      </c>
    </row>
    <row r="93" spans="5:7">
      <c r="E93" t="s">
        <v>3</v>
      </c>
      <c r="F93" s="3">
        <v>24.939999999999998</v>
      </c>
      <c r="G93" s="8">
        <f t="shared" si="2"/>
        <v>633.47599999999989</v>
      </c>
    </row>
    <row r="94" spans="5:7">
      <c r="E94" t="s">
        <v>19</v>
      </c>
      <c r="F94" s="3">
        <v>19.999999999999996</v>
      </c>
      <c r="G94" s="8">
        <f t="shared" si="2"/>
        <v>507.99999999999989</v>
      </c>
    </row>
    <row r="95" spans="5:7">
      <c r="E95" t="s">
        <v>16</v>
      </c>
      <c r="F95" s="3">
        <v>17.169999999999995</v>
      </c>
      <c r="G95" s="8">
        <f t="shared" si="2"/>
        <v>436.11799999999982</v>
      </c>
    </row>
    <row r="96" spans="5:7">
      <c r="E96" t="s">
        <v>18</v>
      </c>
      <c r="F96" s="3">
        <v>17.119999999999997</v>
      </c>
      <c r="G96" s="8">
        <f t="shared" si="2"/>
        <v>434.8479999999999</v>
      </c>
    </row>
    <row r="97" spans="5:7">
      <c r="E97" t="s">
        <v>15</v>
      </c>
      <c r="F97" s="3">
        <v>16.87</v>
      </c>
      <c r="G97" s="8">
        <f t="shared" si="2"/>
        <v>428.49799999999999</v>
      </c>
    </row>
    <row r="98" spans="5:7">
      <c r="E98" t="s">
        <v>26</v>
      </c>
      <c r="F98" s="3">
        <v>16.619999999999994</v>
      </c>
      <c r="G98" s="8">
        <f t="shared" si="2"/>
        <v>422.1479999999998</v>
      </c>
    </row>
    <row r="99" spans="5:7">
      <c r="E99" t="s">
        <v>7</v>
      </c>
      <c r="F99" s="3">
        <v>15.13</v>
      </c>
      <c r="G99" s="8">
        <f t="shared" si="2"/>
        <v>384.30200000000002</v>
      </c>
    </row>
    <row r="100" spans="5:7">
      <c r="E100" t="s">
        <v>27</v>
      </c>
      <c r="F100" s="3">
        <v>14.259999999999994</v>
      </c>
      <c r="G100" s="8">
        <f t="shared" si="2"/>
        <v>362.20399999999984</v>
      </c>
    </row>
    <row r="101" spans="5:7">
      <c r="E101" t="s">
        <v>28</v>
      </c>
      <c r="F101" s="3">
        <v>10.539999999999997</v>
      </c>
      <c r="G101" s="8">
        <f t="shared" si="2"/>
        <v>267.71599999999989</v>
      </c>
    </row>
    <row r="102" spans="5:7">
      <c r="E102" t="s">
        <v>6</v>
      </c>
      <c r="F102" s="3">
        <v>9.2999999999999989</v>
      </c>
      <c r="G102" s="8">
        <f t="shared" si="2"/>
        <v>236.21999999999997</v>
      </c>
    </row>
    <row r="103" spans="5:7">
      <c r="E103" t="s">
        <v>1</v>
      </c>
      <c r="F103" s="3">
        <v>9.0999999999999961</v>
      </c>
      <c r="G103" s="8">
        <f t="shared" si="2"/>
        <v>231.1399999999999</v>
      </c>
    </row>
    <row r="104" spans="5:7">
      <c r="E104" t="s">
        <v>0</v>
      </c>
      <c r="F104" s="3">
        <v>8.73</v>
      </c>
      <c r="G104" s="8">
        <f t="shared" si="2"/>
        <v>221.74199999999999</v>
      </c>
    </row>
    <row r="105" spans="5:7">
      <c r="E105" t="s">
        <v>8</v>
      </c>
      <c r="F105" s="3">
        <v>8.2899999999999991</v>
      </c>
      <c r="G105" s="8">
        <f t="shared" si="2"/>
        <v>210.56599999999997</v>
      </c>
    </row>
  </sheetData>
  <sortState ref="E95:F117">
    <sortCondition descending="1" ref="F95:F117"/>
  </sortState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Kass</dc:creator>
  <cp:lastModifiedBy>Andy Kass</cp:lastModifiedBy>
  <dcterms:created xsi:type="dcterms:W3CDTF">2012-03-15T09:27:37Z</dcterms:created>
  <dcterms:modified xsi:type="dcterms:W3CDTF">2012-03-16T10:55:21Z</dcterms:modified>
</cp:coreProperties>
</file>